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145" windowHeight="9675" tabRatio="878" activeTab="2"/>
  </bookViews>
  <sheets>
    <sheet name="农村低保" sheetId="26" r:id="rId1"/>
    <sheet name="城镇低保" sheetId="30" r:id="rId2"/>
    <sheet name="特困人员" sheetId="28" r:id="rId3"/>
  </sheets>
  <definedNames>
    <definedName name="_xlnm._FilterDatabase" localSheetId="0" hidden="1">农村低保!$A$3:$N$355</definedName>
    <definedName name="_xlnm._FilterDatabase" localSheetId="2" hidden="1">特困人员!$A$2:$T$61</definedName>
    <definedName name="_xlnm.Print_Titles" localSheetId="0">农村低保!$2:$3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<sst xmlns="http://schemas.openxmlformats.org/spreadsheetml/2006/main" count="3171" uniqueCount="704">
  <si>
    <t>岵山镇2025年1月申请拨付农村低保资金花名册</t>
  </si>
  <si>
    <t xml:space="preserve">户编号 </t>
  </si>
  <si>
    <t>户主</t>
  </si>
  <si>
    <t>家庭成员姓名*</t>
  </si>
  <si>
    <t>与户主关系*</t>
  </si>
  <si>
    <t>性别*</t>
  </si>
  <si>
    <t>民族*</t>
  </si>
  <si>
    <t>享受</t>
  </si>
  <si>
    <t>户/月总</t>
  </si>
  <si>
    <t>户/月人</t>
  </si>
  <si>
    <t>审批时间*</t>
  </si>
  <si>
    <t>户/月领取</t>
  </si>
  <si>
    <t>致贫原因*</t>
  </si>
  <si>
    <t>乡镇名称*</t>
  </si>
  <si>
    <t>家庭住址*</t>
  </si>
  <si>
    <t>姓名*</t>
  </si>
  <si>
    <t>人数</t>
  </si>
  <si>
    <t>收入（元）</t>
  </si>
  <si>
    <t>均收入（元）</t>
  </si>
  <si>
    <t>保障金额（元）</t>
  </si>
  <si>
    <t>李锦成</t>
  </si>
  <si>
    <t>本人</t>
  </si>
  <si>
    <t>男</t>
  </si>
  <si>
    <t>汉</t>
  </si>
  <si>
    <t>残疾</t>
  </si>
  <si>
    <t>岵山镇</t>
  </si>
  <si>
    <t>岭头村</t>
  </si>
  <si>
    <t>李惠敏</t>
  </si>
  <si>
    <t>女儿</t>
  </si>
  <si>
    <t>女</t>
  </si>
  <si>
    <t>2</t>
  </si>
  <si>
    <t>陈有店</t>
  </si>
  <si>
    <t>疾病</t>
  </si>
  <si>
    <t>龙阁村</t>
  </si>
  <si>
    <t>颜淑美</t>
  </si>
  <si>
    <t>夫妻</t>
  </si>
  <si>
    <t>陈青年</t>
  </si>
  <si>
    <t>儿子</t>
  </si>
  <si>
    <t>郑素明</t>
  </si>
  <si>
    <t>儿媳</t>
  </si>
  <si>
    <t>3</t>
  </si>
  <si>
    <t>陈章清</t>
  </si>
  <si>
    <t>王传珍</t>
  </si>
  <si>
    <t>4</t>
  </si>
  <si>
    <t>陈惠连</t>
  </si>
  <si>
    <t>灾害</t>
  </si>
  <si>
    <t>陈少荣</t>
  </si>
  <si>
    <t>祖孙</t>
  </si>
  <si>
    <t>黄明珠</t>
  </si>
  <si>
    <t>5</t>
  </si>
  <si>
    <t>陈章春</t>
  </si>
  <si>
    <t>许桂香</t>
  </si>
  <si>
    <t>陈坚兴</t>
  </si>
  <si>
    <t>6</t>
  </si>
  <si>
    <t>姚秀禁</t>
  </si>
  <si>
    <t>缺乏劳动力</t>
  </si>
  <si>
    <t>陈晓熠</t>
  </si>
  <si>
    <t>孙女</t>
  </si>
  <si>
    <t>7</t>
  </si>
  <si>
    <t>郭玫月</t>
  </si>
  <si>
    <t>8</t>
  </si>
  <si>
    <t>陈国良</t>
  </si>
  <si>
    <t>9</t>
  </si>
  <si>
    <t>戴燕玲</t>
  </si>
  <si>
    <t>陈晶晶</t>
  </si>
  <si>
    <t>陈晶怡</t>
  </si>
  <si>
    <t>陈世荣</t>
  </si>
  <si>
    <t>10</t>
  </si>
  <si>
    <t>陈丽贵</t>
  </si>
  <si>
    <t>11</t>
  </si>
  <si>
    <t>陈丽月</t>
  </si>
  <si>
    <t>12</t>
  </si>
  <si>
    <t>陈有昆</t>
  </si>
  <si>
    <t>陈章潭</t>
  </si>
  <si>
    <t>13</t>
  </si>
  <si>
    <t>陈金垵</t>
  </si>
  <si>
    <t>磻溪村</t>
  </si>
  <si>
    <t>盛淑根</t>
  </si>
  <si>
    <t>14</t>
  </si>
  <si>
    <t>黄金广</t>
  </si>
  <si>
    <t>15</t>
  </si>
  <si>
    <t>黄福钦</t>
  </si>
  <si>
    <t>郭超宝</t>
  </si>
  <si>
    <t>母子</t>
  </si>
  <si>
    <t>16</t>
  </si>
  <si>
    <t>陈金才</t>
  </si>
  <si>
    <t>陈金兰</t>
  </si>
  <si>
    <t>兄妹</t>
  </si>
  <si>
    <t>17</t>
  </si>
  <si>
    <t>陈章森</t>
  </si>
  <si>
    <t>18</t>
  </si>
  <si>
    <t>陈柏茹</t>
  </si>
  <si>
    <t>19</t>
  </si>
  <si>
    <t>林财城</t>
  </si>
  <si>
    <t>20</t>
  </si>
  <si>
    <t>陈德炽</t>
  </si>
  <si>
    <t>21</t>
  </si>
  <si>
    <t>黄秀琼</t>
  </si>
  <si>
    <t>陈燕华</t>
  </si>
  <si>
    <t>陈燕君</t>
  </si>
  <si>
    <t>22</t>
  </si>
  <si>
    <t>陈万历</t>
  </si>
  <si>
    <t>盛淑丽</t>
  </si>
  <si>
    <t>陈宇涵</t>
  </si>
  <si>
    <t>23</t>
  </si>
  <si>
    <t>陈贞柏</t>
  </si>
  <si>
    <t>24</t>
  </si>
  <si>
    <t>黄志洪</t>
  </si>
  <si>
    <t>陈素玉</t>
  </si>
  <si>
    <t>25</t>
  </si>
  <si>
    <t>陈宝春</t>
  </si>
  <si>
    <t>26</t>
  </si>
  <si>
    <t>陈振川</t>
  </si>
  <si>
    <t>李丽新</t>
  </si>
  <si>
    <t>陈伟凌</t>
  </si>
  <si>
    <t>27</t>
  </si>
  <si>
    <t>郑丽卿</t>
  </si>
  <si>
    <t>28</t>
  </si>
  <si>
    <t>陈加红</t>
  </si>
  <si>
    <t>29</t>
  </si>
  <si>
    <t>周翠英</t>
  </si>
  <si>
    <t>30</t>
  </si>
  <si>
    <t>陈德地</t>
  </si>
  <si>
    <t>陈金鉴</t>
  </si>
  <si>
    <t>父子</t>
  </si>
  <si>
    <t>郭玉黎</t>
  </si>
  <si>
    <t>31</t>
  </si>
  <si>
    <t>陈彩云</t>
  </si>
  <si>
    <t>32</t>
  </si>
  <si>
    <t>陈玉桃</t>
  </si>
  <si>
    <t>33</t>
  </si>
  <si>
    <t>陈德遗</t>
  </si>
  <si>
    <t>陈玉秀</t>
  </si>
  <si>
    <t>陈福恩</t>
  </si>
  <si>
    <t>34</t>
  </si>
  <si>
    <t>陈华东</t>
  </si>
  <si>
    <t>35</t>
  </si>
  <si>
    <t>陈巧艺</t>
  </si>
  <si>
    <t>36</t>
  </si>
  <si>
    <t>李远明</t>
  </si>
  <si>
    <t>塘溪村</t>
  </si>
  <si>
    <t>37</t>
  </si>
  <si>
    <t>陈赐福</t>
  </si>
  <si>
    <t>38</t>
  </si>
  <si>
    <t>陈诗聪</t>
  </si>
  <si>
    <t>39</t>
  </si>
  <si>
    <t>吴文水</t>
  </si>
  <si>
    <t>40</t>
  </si>
  <si>
    <t>陈礼资</t>
  </si>
  <si>
    <t>41</t>
  </si>
  <si>
    <t>陈义总</t>
  </si>
  <si>
    <t>42</t>
  </si>
  <si>
    <t>陈志春</t>
  </si>
  <si>
    <t>43</t>
  </si>
  <si>
    <t>姚春英</t>
  </si>
  <si>
    <t>44</t>
  </si>
  <si>
    <t>陈金杯</t>
  </si>
  <si>
    <t>陈桂英</t>
  </si>
  <si>
    <t>45</t>
  </si>
  <si>
    <t>陈诗强</t>
  </si>
  <si>
    <t>郑丽亲</t>
  </si>
  <si>
    <t>陈金旺</t>
  </si>
  <si>
    <t>46</t>
  </si>
  <si>
    <t>陈梅丽</t>
  </si>
  <si>
    <t>陈宇鑫</t>
  </si>
  <si>
    <t>47</t>
  </si>
  <si>
    <t>张春玲</t>
  </si>
  <si>
    <t>48</t>
  </si>
  <si>
    <t>陈春丽</t>
  </si>
  <si>
    <t>49</t>
  </si>
  <si>
    <t>吴文胜</t>
  </si>
  <si>
    <t>50</t>
  </si>
  <si>
    <t>陈云英</t>
  </si>
  <si>
    <t>51</t>
  </si>
  <si>
    <t>陈天祝</t>
  </si>
  <si>
    <t>52</t>
  </si>
  <si>
    <t>邱进兴</t>
  </si>
  <si>
    <t>53</t>
  </si>
  <si>
    <t>邱淑华</t>
  </si>
  <si>
    <t>54</t>
  </si>
  <si>
    <t>陈诗钟</t>
  </si>
  <si>
    <t>55</t>
  </si>
  <si>
    <t>陈方欣</t>
  </si>
  <si>
    <t>其他</t>
  </si>
  <si>
    <t>56</t>
  </si>
  <si>
    <t>陈妙龄</t>
  </si>
  <si>
    <t>57</t>
  </si>
  <si>
    <t>李素英</t>
  </si>
  <si>
    <t>58</t>
  </si>
  <si>
    <t>吴春松</t>
  </si>
  <si>
    <t>59</t>
  </si>
  <si>
    <t>陈长清</t>
  </si>
  <si>
    <t>陈淑英</t>
  </si>
  <si>
    <t>陈巧玲</t>
  </si>
  <si>
    <t>60</t>
  </si>
  <si>
    <t>吴佳丽</t>
  </si>
  <si>
    <t>61</t>
  </si>
  <si>
    <t>陈鹏森</t>
  </si>
  <si>
    <t>62</t>
  </si>
  <si>
    <t>张碧玉</t>
  </si>
  <si>
    <t>63</t>
  </si>
  <si>
    <t>吴文才</t>
  </si>
  <si>
    <t>64</t>
  </si>
  <si>
    <t>陈鲤雨</t>
  </si>
  <si>
    <t>茂霞村</t>
  </si>
  <si>
    <t>65</t>
  </si>
  <si>
    <t>陈瑞芬</t>
  </si>
  <si>
    <t>66</t>
  </si>
  <si>
    <t>陈燕洪</t>
  </si>
  <si>
    <t>陈建全</t>
  </si>
  <si>
    <t>67</t>
  </si>
  <si>
    <t>陈玉昆</t>
  </si>
  <si>
    <t>68</t>
  </si>
  <si>
    <t>陈昕烽</t>
  </si>
  <si>
    <t>康秀星</t>
  </si>
  <si>
    <t>陈家枝</t>
  </si>
  <si>
    <t>69</t>
  </si>
  <si>
    <t>王金环</t>
  </si>
  <si>
    <t>70</t>
  </si>
  <si>
    <t>周炜歆</t>
  </si>
  <si>
    <t>陈月明</t>
  </si>
  <si>
    <t>71</t>
  </si>
  <si>
    <t>陈炳坤</t>
  </si>
  <si>
    <t>郑素云</t>
  </si>
  <si>
    <t>72</t>
  </si>
  <si>
    <t>陈文锋</t>
  </si>
  <si>
    <t>73</t>
  </si>
  <si>
    <t>陈瑜</t>
  </si>
  <si>
    <t>74</t>
  </si>
  <si>
    <t>陈金峰</t>
  </si>
  <si>
    <t>75</t>
  </si>
  <si>
    <t>王宗环</t>
  </si>
  <si>
    <t>76</t>
  </si>
  <si>
    <t>潘培华</t>
  </si>
  <si>
    <t>77</t>
  </si>
  <si>
    <t>林秀凤</t>
  </si>
  <si>
    <t>78</t>
  </si>
  <si>
    <t>郑月花</t>
  </si>
  <si>
    <t>79</t>
  </si>
  <si>
    <t>陈金建</t>
  </si>
  <si>
    <t>80</t>
  </si>
  <si>
    <t>陈吉坪</t>
  </si>
  <si>
    <t>和林村</t>
  </si>
  <si>
    <t>81</t>
  </si>
  <si>
    <t>邱淑卿</t>
  </si>
  <si>
    <t>82</t>
  </si>
  <si>
    <t>刘文雅</t>
  </si>
  <si>
    <t>83</t>
  </si>
  <si>
    <t>陈明杰</t>
  </si>
  <si>
    <t>郑月华</t>
  </si>
  <si>
    <t>84</t>
  </si>
  <si>
    <t>陈辉耀</t>
  </si>
  <si>
    <t>85</t>
  </si>
  <si>
    <t>陈耀宗</t>
  </si>
  <si>
    <t>陈燕评</t>
  </si>
  <si>
    <t>86</t>
  </si>
  <si>
    <t>陈晓盛</t>
  </si>
  <si>
    <t>陈素缎</t>
  </si>
  <si>
    <t>母亲</t>
  </si>
  <si>
    <t>陈永忠</t>
  </si>
  <si>
    <t>父亲</t>
  </si>
  <si>
    <t>陈梅红</t>
  </si>
  <si>
    <t>87</t>
  </si>
  <si>
    <t>陈兴红</t>
  </si>
  <si>
    <t>颜牡丹</t>
  </si>
  <si>
    <t>陈建华</t>
  </si>
  <si>
    <t>陈巧凤</t>
  </si>
  <si>
    <t>陈思橦</t>
  </si>
  <si>
    <t>88</t>
  </si>
  <si>
    <t>陈金楷</t>
  </si>
  <si>
    <t>89</t>
  </si>
  <si>
    <t>陈亚春</t>
  </si>
  <si>
    <t>90</t>
  </si>
  <si>
    <t>陈玉花</t>
  </si>
  <si>
    <t>91</t>
  </si>
  <si>
    <t>陈碧英</t>
  </si>
  <si>
    <t>苏荣森</t>
  </si>
  <si>
    <t>92</t>
  </si>
  <si>
    <t>陈荣华</t>
  </si>
  <si>
    <t>铺上村</t>
  </si>
  <si>
    <t>93</t>
  </si>
  <si>
    <t>颜丽亚</t>
  </si>
  <si>
    <t>94</t>
  </si>
  <si>
    <t>陈朝阳</t>
  </si>
  <si>
    <t>95</t>
  </si>
  <si>
    <t>陈家宏</t>
  </si>
  <si>
    <t>陈佳慧</t>
  </si>
  <si>
    <t>96</t>
  </si>
  <si>
    <t>陈有才</t>
  </si>
  <si>
    <t>97</t>
  </si>
  <si>
    <t>陈振律</t>
  </si>
  <si>
    <t>98</t>
  </si>
  <si>
    <t>陈菊英</t>
  </si>
  <si>
    <t>99</t>
  </si>
  <si>
    <t>郑安妹</t>
  </si>
  <si>
    <t>100</t>
  </si>
  <si>
    <t>陈淑玲</t>
  </si>
  <si>
    <t>陈胜利</t>
  </si>
  <si>
    <t>101</t>
  </si>
  <si>
    <t>陈地传</t>
  </si>
  <si>
    <t>102</t>
  </si>
  <si>
    <t>陈辉明</t>
  </si>
  <si>
    <t>103</t>
  </si>
  <si>
    <t>陈飞平</t>
  </si>
  <si>
    <t>104</t>
  </si>
  <si>
    <t>梁秀春</t>
  </si>
  <si>
    <t>铺下村</t>
  </si>
  <si>
    <t>郭黎</t>
  </si>
  <si>
    <t>母女</t>
  </si>
  <si>
    <t>105</t>
  </si>
  <si>
    <t>陈晓鑫</t>
  </si>
  <si>
    <t>106</t>
  </si>
  <si>
    <t>郑明珠</t>
  </si>
  <si>
    <t>107</t>
  </si>
  <si>
    <t>陈贤福</t>
  </si>
  <si>
    <t>108</t>
  </si>
  <si>
    <t>陈国庚</t>
  </si>
  <si>
    <t>109</t>
  </si>
  <si>
    <t>周桂花</t>
  </si>
  <si>
    <t>外祖母</t>
  </si>
  <si>
    <t>110</t>
  </si>
  <si>
    <t>陈素妹</t>
  </si>
  <si>
    <t>111</t>
  </si>
  <si>
    <t>陈锦炎</t>
  </si>
  <si>
    <t>112</t>
  </si>
  <si>
    <t>陈玉珠</t>
  </si>
  <si>
    <t>113</t>
  </si>
  <si>
    <t>陈少杰</t>
  </si>
  <si>
    <t>114</t>
  </si>
  <si>
    <t>陈秀珠</t>
  </si>
  <si>
    <t>115</t>
  </si>
  <si>
    <t>郑明选</t>
  </si>
  <si>
    <t>116</t>
  </si>
  <si>
    <t>陈贤斌</t>
  </si>
  <si>
    <t>陈爱华</t>
  </si>
  <si>
    <t>陈琳</t>
  </si>
  <si>
    <t>117</t>
  </si>
  <si>
    <t>陈丽断</t>
  </si>
  <si>
    <t>118</t>
  </si>
  <si>
    <t>陈新君</t>
  </si>
  <si>
    <t>陈智家</t>
  </si>
  <si>
    <t>陈少烽</t>
  </si>
  <si>
    <t>119</t>
  </si>
  <si>
    <t>周丽霞</t>
  </si>
  <si>
    <t>120</t>
  </si>
  <si>
    <t>张梅</t>
  </si>
  <si>
    <t>郑锜梦</t>
  </si>
  <si>
    <t>121</t>
  </si>
  <si>
    <t>陈金乐</t>
  </si>
  <si>
    <t>122</t>
  </si>
  <si>
    <t>郑榕城</t>
  </si>
  <si>
    <t>123</t>
  </si>
  <si>
    <t>陈秀琴</t>
  </si>
  <si>
    <t>陈贤参</t>
  </si>
  <si>
    <t>陈超茹</t>
  </si>
  <si>
    <t>124</t>
  </si>
  <si>
    <t>周冬英</t>
  </si>
  <si>
    <t>125</t>
  </si>
  <si>
    <t>陈星火</t>
  </si>
  <si>
    <t>陈建忠</t>
  </si>
  <si>
    <t>126</t>
  </si>
  <si>
    <t>颜美妹</t>
  </si>
  <si>
    <t>陈小煌</t>
  </si>
  <si>
    <t>127</t>
  </si>
  <si>
    <t>廖芳勇</t>
  </si>
  <si>
    <t>南石村</t>
  </si>
  <si>
    <t>128</t>
  </si>
  <si>
    <t>林青莲</t>
  </si>
  <si>
    <t>129</t>
  </si>
  <si>
    <t>陈素琼</t>
  </si>
  <si>
    <t>陈新城</t>
  </si>
  <si>
    <t>130</t>
  </si>
  <si>
    <t>戴德钦</t>
  </si>
  <si>
    <t>131</t>
  </si>
  <si>
    <t>陈其珍</t>
  </si>
  <si>
    <t>132</t>
  </si>
  <si>
    <t>林燕清</t>
  </si>
  <si>
    <t>林雅芳</t>
  </si>
  <si>
    <t>林雅松</t>
  </si>
  <si>
    <t>133</t>
  </si>
  <si>
    <t>陈瑞鸿</t>
  </si>
  <si>
    <t>134</t>
  </si>
  <si>
    <t>陈燕惠</t>
  </si>
  <si>
    <t>135</t>
  </si>
  <si>
    <t>陈巧菲</t>
  </si>
  <si>
    <t>136</t>
  </si>
  <si>
    <t>陈连英</t>
  </si>
  <si>
    <t>137</t>
  </si>
  <si>
    <t>陈祖荣</t>
  </si>
  <si>
    <t>陈素连</t>
  </si>
  <si>
    <t>陈家豪</t>
  </si>
  <si>
    <t>138</t>
  </si>
  <si>
    <t>陈章宜</t>
  </si>
  <si>
    <t>廖美云</t>
  </si>
  <si>
    <t>陈庆南</t>
  </si>
  <si>
    <t>139</t>
  </si>
  <si>
    <t>冉升席</t>
  </si>
  <si>
    <t>2017.10</t>
  </si>
  <si>
    <t>140</t>
  </si>
  <si>
    <t>罗绢</t>
  </si>
  <si>
    <t>141</t>
  </si>
  <si>
    <t>陈建来</t>
  </si>
  <si>
    <t>陈丽红</t>
  </si>
  <si>
    <t>142</t>
  </si>
  <si>
    <t>陈聪明</t>
  </si>
  <si>
    <t>143</t>
  </si>
  <si>
    <t>陈晓芬</t>
  </si>
  <si>
    <t>文溪村</t>
  </si>
  <si>
    <t>144</t>
  </si>
  <si>
    <t>陈文贵</t>
  </si>
  <si>
    <t>陈素云</t>
  </si>
  <si>
    <t>145</t>
  </si>
  <si>
    <t>曾锜淋</t>
  </si>
  <si>
    <t>146</t>
  </si>
  <si>
    <t>陈德广</t>
  </si>
  <si>
    <t>147</t>
  </si>
  <si>
    <t>许文金</t>
  </si>
  <si>
    <t>148</t>
  </si>
  <si>
    <t>陈权</t>
  </si>
  <si>
    <t>陈再取</t>
  </si>
  <si>
    <t>兄弟</t>
  </si>
  <si>
    <t>149</t>
  </si>
  <si>
    <t>陈姜芽</t>
  </si>
  <si>
    <t>郭美英</t>
  </si>
  <si>
    <t>陈添树</t>
  </si>
  <si>
    <t>150</t>
  </si>
  <si>
    <t>陈木林</t>
  </si>
  <si>
    <t>151</t>
  </si>
  <si>
    <t>陈庆裕</t>
  </si>
  <si>
    <t>陈振强</t>
  </si>
  <si>
    <t>152</t>
  </si>
  <si>
    <t>陈火炼</t>
  </si>
  <si>
    <t>陈新太</t>
  </si>
  <si>
    <t>153</t>
  </si>
  <si>
    <t>许丽云</t>
  </si>
  <si>
    <t>154</t>
  </si>
  <si>
    <t>林宝玉</t>
  </si>
  <si>
    <t>155</t>
  </si>
  <si>
    <t>林锦珠</t>
  </si>
  <si>
    <t>北溪村</t>
  </si>
  <si>
    <t>苏振辉</t>
  </si>
  <si>
    <t>156</t>
  </si>
  <si>
    <t>陈炳泉</t>
  </si>
  <si>
    <t>陈燕红</t>
  </si>
  <si>
    <t>陈明治</t>
  </si>
  <si>
    <t>陈瑞清</t>
  </si>
  <si>
    <t>陈雅玲</t>
  </si>
  <si>
    <t>157</t>
  </si>
  <si>
    <t>陈秀莲</t>
  </si>
  <si>
    <t>158</t>
  </si>
  <si>
    <t>蒋在春</t>
  </si>
  <si>
    <t>陈小燕</t>
  </si>
  <si>
    <t>蒋永煌</t>
  </si>
  <si>
    <t>159</t>
  </si>
  <si>
    <t>张玉惠</t>
  </si>
  <si>
    <t>160</t>
  </si>
  <si>
    <t>陈亚丽</t>
  </si>
  <si>
    <t>陈子壕</t>
  </si>
  <si>
    <t>161</t>
  </si>
  <si>
    <t>陈金福</t>
  </si>
  <si>
    <t>陈楚南</t>
  </si>
  <si>
    <t>162</t>
  </si>
  <si>
    <t>陈其春</t>
  </si>
  <si>
    <t>黄秀勤</t>
  </si>
  <si>
    <t>163</t>
  </si>
  <si>
    <t>陈宝林</t>
  </si>
  <si>
    <t>李月娇</t>
  </si>
  <si>
    <t>164</t>
  </si>
  <si>
    <t>林金环</t>
  </si>
  <si>
    <t>165</t>
  </si>
  <si>
    <t>陈振辉</t>
  </si>
  <si>
    <t>陈又菁</t>
  </si>
  <si>
    <t>父女</t>
  </si>
  <si>
    <t>166</t>
  </si>
  <si>
    <t>陈志勇</t>
  </si>
  <si>
    <t>167</t>
  </si>
  <si>
    <t>陈金发</t>
  </si>
  <si>
    <t>林淑缓</t>
  </si>
  <si>
    <t>168</t>
  </si>
  <si>
    <t>陈紫涵</t>
  </si>
  <si>
    <t>169</t>
  </si>
  <si>
    <t>陈金星</t>
  </si>
  <si>
    <t>170</t>
  </si>
  <si>
    <t>陈阳亮</t>
  </si>
  <si>
    <t>因学</t>
  </si>
  <si>
    <t>171</t>
  </si>
  <si>
    <t>陈德万</t>
  </si>
  <si>
    <t>172</t>
  </si>
  <si>
    <t>陈大枫</t>
  </si>
  <si>
    <t>173</t>
  </si>
  <si>
    <t>郑爱钦</t>
  </si>
  <si>
    <t>盛雪花</t>
  </si>
  <si>
    <t>174</t>
  </si>
  <si>
    <t>陈大友</t>
  </si>
  <si>
    <t>175</t>
  </si>
  <si>
    <t>陈春来</t>
  </si>
  <si>
    <t>176</t>
  </si>
  <si>
    <t>陈春婷</t>
  </si>
  <si>
    <t>177</t>
  </si>
  <si>
    <t>陈祖炯</t>
  </si>
  <si>
    <t>178</t>
  </si>
  <si>
    <t>陈春秀</t>
  </si>
  <si>
    <t>179</t>
  </si>
  <si>
    <t>陈玉生</t>
  </si>
  <si>
    <t>180</t>
  </si>
  <si>
    <t>陈志伟</t>
  </si>
  <si>
    <t>181</t>
  </si>
  <si>
    <t>陈黄龙</t>
  </si>
  <si>
    <t>182</t>
  </si>
  <si>
    <t>苏志强</t>
  </si>
  <si>
    <t>183</t>
  </si>
  <si>
    <t>陈美洪</t>
  </si>
  <si>
    <t>184</t>
  </si>
  <si>
    <t>陈少炜</t>
  </si>
  <si>
    <t>陈志坚</t>
  </si>
  <si>
    <t>185</t>
  </si>
  <si>
    <t>陈述群</t>
  </si>
  <si>
    <t>陈德法</t>
  </si>
  <si>
    <t>陈铁城</t>
  </si>
  <si>
    <t>186</t>
  </si>
  <si>
    <t>苏永城</t>
  </si>
  <si>
    <t>徐燕美</t>
  </si>
  <si>
    <t>苏荣锴</t>
  </si>
  <si>
    <t>苏荣瀚</t>
  </si>
  <si>
    <t>187</t>
  </si>
  <si>
    <t>陈巧辉</t>
  </si>
  <si>
    <t>陈紫燕</t>
  </si>
  <si>
    <t>陈惠岚</t>
  </si>
  <si>
    <t>陈宇栋</t>
  </si>
  <si>
    <t>188</t>
  </si>
  <si>
    <t>陈秀勉</t>
  </si>
  <si>
    <t>陈少龙</t>
  </si>
  <si>
    <t>孙子</t>
  </si>
  <si>
    <t>189</t>
  </si>
  <si>
    <t>陈志灿</t>
  </si>
  <si>
    <t>190</t>
  </si>
  <si>
    <t>陈嘉琪</t>
  </si>
  <si>
    <t>191</t>
  </si>
  <si>
    <t>陈亚娜</t>
  </si>
  <si>
    <t>郭馨缘</t>
  </si>
  <si>
    <t>郭锐雪</t>
  </si>
  <si>
    <t>192</t>
  </si>
  <si>
    <t>张秋丽</t>
  </si>
  <si>
    <t>193</t>
  </si>
  <si>
    <t>郑常志</t>
  </si>
  <si>
    <t>194</t>
  </si>
  <si>
    <t>陈民清</t>
  </si>
  <si>
    <t>195</t>
  </si>
  <si>
    <t>戴建森</t>
  </si>
  <si>
    <t>因病</t>
  </si>
  <si>
    <t>196</t>
  </si>
  <si>
    <t>刘春南</t>
  </si>
  <si>
    <t>197</t>
  </si>
  <si>
    <t>廖芳培</t>
  </si>
  <si>
    <t>廖婉妹</t>
  </si>
  <si>
    <t>198</t>
  </si>
  <si>
    <t>陈耀烨</t>
  </si>
  <si>
    <t>199</t>
  </si>
  <si>
    <t>陈秀明</t>
  </si>
  <si>
    <t>200</t>
  </si>
  <si>
    <t>陈新书</t>
  </si>
  <si>
    <t>陈佳旭</t>
  </si>
  <si>
    <t>陈玉锦</t>
  </si>
  <si>
    <t>201</t>
  </si>
  <si>
    <t>陈文志</t>
  </si>
  <si>
    <t>陈素珍</t>
  </si>
  <si>
    <t>陈男杰</t>
  </si>
  <si>
    <t>202</t>
  </si>
  <si>
    <t>颜宝玉</t>
  </si>
  <si>
    <t>203</t>
  </si>
  <si>
    <t>林姜</t>
  </si>
  <si>
    <t>林桂萍</t>
  </si>
  <si>
    <t>204</t>
  </si>
  <si>
    <t>苏红玲</t>
  </si>
  <si>
    <t>苏圣坤</t>
  </si>
  <si>
    <t>205</t>
  </si>
  <si>
    <t>陈建生</t>
  </si>
  <si>
    <t>206</t>
  </si>
  <si>
    <t>许世育</t>
  </si>
  <si>
    <t>陈美娇</t>
  </si>
  <si>
    <t>许翁城</t>
  </si>
  <si>
    <t>许晋维</t>
  </si>
  <si>
    <t>207</t>
  </si>
  <si>
    <t>陈伟山</t>
  </si>
  <si>
    <t>208</t>
  </si>
  <si>
    <t>张水英</t>
  </si>
  <si>
    <t>209</t>
  </si>
  <si>
    <t>陈希贤</t>
  </si>
  <si>
    <t>郑秀珠</t>
  </si>
  <si>
    <t>配偶</t>
  </si>
  <si>
    <t>陈美玉</t>
  </si>
  <si>
    <t>李冠桦</t>
  </si>
  <si>
    <t>郑翠连</t>
  </si>
  <si>
    <t>郑伟明</t>
  </si>
  <si>
    <t>陈志生</t>
  </si>
  <si>
    <t>陈木棍</t>
  </si>
  <si>
    <t>陈颖佳</t>
  </si>
  <si>
    <t>陈罗灿</t>
  </si>
  <si>
    <t>苏军乐</t>
  </si>
  <si>
    <t>陈小文</t>
  </si>
  <si>
    <t>周秀环</t>
  </si>
  <si>
    <t>陈庆泉</t>
  </si>
  <si>
    <t>廖成杰</t>
  </si>
  <si>
    <t>郑雪莲</t>
  </si>
  <si>
    <t>221</t>
  </si>
  <si>
    <t>陈其旭</t>
  </si>
  <si>
    <t>222</t>
  </si>
  <si>
    <t>郭丽治</t>
  </si>
  <si>
    <t>223</t>
  </si>
  <si>
    <t>颜日高</t>
  </si>
  <si>
    <t>224</t>
  </si>
  <si>
    <t>陈波池</t>
  </si>
  <si>
    <t>225</t>
  </si>
  <si>
    <t>张亚华</t>
  </si>
  <si>
    <t>陈瑶瑶</t>
  </si>
  <si>
    <t>陈伟杭</t>
  </si>
  <si>
    <t>陈金田</t>
  </si>
  <si>
    <t>陈素闸</t>
  </si>
  <si>
    <t>226</t>
  </si>
  <si>
    <t>陈雅妮</t>
  </si>
  <si>
    <t>227</t>
  </si>
  <si>
    <t>李小清</t>
  </si>
  <si>
    <t>228</t>
  </si>
  <si>
    <t>陈茂能</t>
  </si>
  <si>
    <t>合计</t>
  </si>
  <si>
    <t>岵山镇2025年1月申请拨付城镇低保资金花名册</t>
  </si>
  <si>
    <r>
      <rPr>
        <sz val="8"/>
        <rFont val="宋体"/>
        <charset val="134"/>
      </rPr>
      <t>户</t>
    </r>
    <r>
      <rPr>
        <sz val="8"/>
        <rFont val="Times New Roman"/>
        <charset val="134"/>
      </rPr>
      <t>/</t>
    </r>
    <r>
      <rPr>
        <sz val="8"/>
        <rFont val="宋体"/>
        <charset val="134"/>
      </rPr>
      <t>月人</t>
    </r>
  </si>
  <si>
    <r>
      <rPr>
        <sz val="8"/>
        <rFont val="宋体"/>
        <charset val="134"/>
      </rPr>
      <t>户</t>
    </r>
    <r>
      <rPr>
        <sz val="8"/>
        <rFont val="Times New Roman"/>
        <charset val="134"/>
      </rPr>
      <t>/</t>
    </r>
    <r>
      <rPr>
        <sz val="8"/>
        <rFont val="宋体"/>
        <charset val="134"/>
      </rPr>
      <t>月领取</t>
    </r>
  </si>
  <si>
    <t>王均柱</t>
  </si>
  <si>
    <t>197地质队</t>
  </si>
  <si>
    <t>岵山镇2025年1月申请拨付特困人员供养资金花名册</t>
  </si>
  <si>
    <t>户编号</t>
  </si>
  <si>
    <t>户主姓名*</t>
  </si>
  <si>
    <t>家庭成员*姓名</t>
  </si>
  <si>
    <t>享受人数</t>
  </si>
  <si>
    <t>基本生活费（元）</t>
  </si>
  <si>
    <t>照顾护理补贴（元）</t>
  </si>
  <si>
    <t>户/月领取保障金额（元）</t>
  </si>
  <si>
    <t>农村分散供养</t>
  </si>
  <si>
    <t>农村集中供养</t>
  </si>
  <si>
    <t>城镇分散供养</t>
  </si>
  <si>
    <t>城镇集中供养</t>
  </si>
  <si>
    <t>全自理</t>
  </si>
  <si>
    <t>半护理</t>
  </si>
  <si>
    <t>全护理</t>
  </si>
  <si>
    <t>分散</t>
  </si>
  <si>
    <t>集中</t>
  </si>
  <si>
    <t>陈文读</t>
  </si>
  <si>
    <t>老年人</t>
  </si>
  <si>
    <t>陈金钵</t>
  </si>
  <si>
    <t>孤老</t>
  </si>
  <si>
    <t>陈式宗</t>
  </si>
  <si>
    <t>陈荣炎</t>
  </si>
  <si>
    <t>苏杨柳</t>
  </si>
  <si>
    <t>陈文理</t>
  </si>
  <si>
    <t>年老</t>
  </si>
  <si>
    <t>林素英</t>
  </si>
  <si>
    <t>陈锦标</t>
  </si>
  <si>
    <t>陈荣场</t>
  </si>
  <si>
    <t>陈通炽</t>
  </si>
  <si>
    <t>陈华栋</t>
  </si>
  <si>
    <t>吴顺吉</t>
  </si>
  <si>
    <t>李文森</t>
  </si>
  <si>
    <t>吴辉煌</t>
  </si>
  <si>
    <t>陈天枝</t>
  </si>
  <si>
    <t>陈兴前</t>
  </si>
  <si>
    <t>陈玉珍</t>
  </si>
  <si>
    <t>陈金池</t>
  </si>
  <si>
    <t>陈义加</t>
  </si>
  <si>
    <t>陈银针</t>
  </si>
  <si>
    <t>陈居木</t>
  </si>
  <si>
    <t>因残</t>
  </si>
  <si>
    <t>陈升骞</t>
  </si>
  <si>
    <t>缺劳力</t>
  </si>
  <si>
    <t>陈五益</t>
  </si>
  <si>
    <t>陈加国</t>
  </si>
  <si>
    <t>陈鹏飞</t>
  </si>
  <si>
    <t>陈福注</t>
  </si>
  <si>
    <t>杨金顺</t>
  </si>
  <si>
    <t>戴忠庆</t>
  </si>
  <si>
    <t>陈清汉</t>
  </si>
  <si>
    <t>陈由福</t>
  </si>
  <si>
    <t>陈清财</t>
  </si>
  <si>
    <t>郑国恩</t>
  </si>
  <si>
    <t>陈瑞源</t>
  </si>
  <si>
    <t>曾宪帮</t>
  </si>
  <si>
    <t>陈金树</t>
  </si>
  <si>
    <t>陈爱国</t>
  </si>
  <si>
    <t>李德达</t>
  </si>
  <si>
    <t>陈新添</t>
  </si>
  <si>
    <t>陈滨锋</t>
  </si>
  <si>
    <t>陈滨云</t>
  </si>
  <si>
    <t>陈振托</t>
  </si>
  <si>
    <t>吴志明</t>
  </si>
  <si>
    <t>陈明水</t>
  </si>
  <si>
    <t>吴文财</t>
  </si>
  <si>
    <t>陈拔谅</t>
  </si>
  <si>
    <t>陈跃海</t>
  </si>
  <si>
    <t>陈义全</t>
  </si>
  <si>
    <t>陈志地</t>
  </si>
  <si>
    <t>陈文荣</t>
  </si>
  <si>
    <t>郑家富</t>
  </si>
  <si>
    <t>陈德宝</t>
  </si>
  <si>
    <t>邱艳梅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</si>
</sst>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 "/>
  </numFmts>
  <fonts count="45">
    <font>
      <sz val="12"/>
      <name val="宋体"/>
      <charset val="134"/>
    </font>
    <font>
      <sz val="12"/>
      <color rgb="FF00B050"/>
      <name val="宋体"/>
      <charset val="134"/>
    </font>
    <font>
      <sz val="9"/>
      <name val="宋体"/>
      <charset val="134"/>
      <scheme val="major"/>
    </font>
    <font>
      <sz val="9"/>
      <name val="宋体"/>
      <charset val="134"/>
    </font>
    <font>
      <b/>
      <sz val="20"/>
      <name val="仿宋_GB2312"/>
      <charset val="134"/>
    </font>
    <font>
      <sz val="8"/>
      <name val="仿宋_GB2312"/>
      <charset val="134"/>
    </font>
    <font>
      <sz val="8"/>
      <name val="宋体"/>
      <charset val="134"/>
    </font>
    <font>
      <sz val="8"/>
      <color theme="1"/>
      <name val="仿宋_GB2312"/>
      <charset val="134"/>
    </font>
    <font>
      <sz val="8"/>
      <color indexed="8"/>
      <name val="宋体"/>
      <charset val="134"/>
    </font>
    <font>
      <sz val="8"/>
      <color theme="1"/>
      <name val="宋体"/>
      <charset val="134"/>
    </font>
    <font>
      <sz val="9"/>
      <color indexed="8"/>
      <name val="宋体"/>
      <charset val="134"/>
      <scheme val="major"/>
    </font>
    <font>
      <sz val="9"/>
      <name val="仿宋_GB2312"/>
      <charset val="134"/>
    </font>
    <font>
      <sz val="9"/>
      <color indexed="8"/>
      <name val="宋体"/>
      <charset val="134"/>
    </font>
    <font>
      <b/>
      <sz val="16"/>
      <name val="宋体"/>
      <charset val="134"/>
    </font>
    <font>
      <sz val="8"/>
      <name val="宋体"/>
      <charset val="134"/>
      <scheme val="minor"/>
    </font>
    <font>
      <sz val="8"/>
      <color rgb="FFFF0000"/>
      <name val="宋体"/>
      <charset val="134"/>
    </font>
    <font>
      <sz val="8"/>
      <color theme="3"/>
      <name val="宋体"/>
      <charset val="134"/>
    </font>
    <font>
      <sz val="8"/>
      <name val="宋体"/>
      <charset val="134"/>
      <scheme val="major"/>
    </font>
    <font>
      <b/>
      <sz val="18"/>
      <name val="宋体"/>
      <charset val="134"/>
    </font>
    <font>
      <sz val="8"/>
      <name val="黑体"/>
      <charset val="134"/>
    </font>
    <font>
      <sz val="10"/>
      <name val="宋体"/>
      <charset val="134"/>
    </font>
    <font>
      <sz val="8"/>
      <color theme="1"/>
      <name val="宋体"/>
      <charset val="134"/>
      <scheme val="major"/>
    </font>
    <font>
      <sz val="12"/>
      <color theme="1"/>
      <name val="宋体"/>
      <charset val="134"/>
    </font>
    <font>
      <b/>
      <sz val="8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8"/>
      <name val="Times New Roman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4">
    <xf numFmtId="0" fontId="0" fillId="0" borderId="0">
      <alignment vertical="center"/>
    </xf>
    <xf numFmtId="43" fontId="24" fillId="0" borderId="0" applyFont="0" applyFill="0" applyBorder="0" applyAlignment="0" applyProtection="0">
      <alignment vertical="center"/>
    </xf>
    <xf numFmtId="44" fontId="24" fillId="0" borderId="0" applyFon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41" fontId="24" fillId="0" borderId="0" applyFont="0" applyFill="0" applyBorder="0" applyAlignment="0" applyProtection="0">
      <alignment vertical="center"/>
    </xf>
    <xf numFmtId="42" fontId="24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4" fillId="4" borderId="8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5" borderId="11" applyNumberFormat="0" applyAlignment="0" applyProtection="0">
      <alignment vertical="center"/>
    </xf>
    <xf numFmtId="0" fontId="34" fillId="6" borderId="12" applyNumberFormat="0" applyAlignment="0" applyProtection="0">
      <alignment vertical="center"/>
    </xf>
    <xf numFmtId="0" fontId="35" fillId="6" borderId="11" applyNumberFormat="0" applyAlignment="0" applyProtection="0">
      <alignment vertical="center"/>
    </xf>
    <xf numFmtId="0" fontId="36" fillId="7" borderId="13" applyNumberFormat="0" applyAlignment="0" applyProtection="0">
      <alignment vertical="center"/>
    </xf>
    <xf numFmtId="0" fontId="37" fillId="0" borderId="14" applyNumberFormat="0" applyFill="0" applyAlignment="0" applyProtection="0">
      <alignment vertical="center"/>
    </xf>
    <xf numFmtId="0" fontId="38" fillId="0" borderId="15" applyNumberFormat="0" applyFill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24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</cellStyleXfs>
  <cellXfs count="192">
    <xf numFmtId="0" fontId="0" fillId="0" borderId="0" xfId="0">
      <alignment vertical="center"/>
    </xf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Font="1" applyAlignment="1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7" fillId="0" borderId="4" xfId="52" applyFont="1" applyBorder="1" applyAlignment="1">
      <alignment horizontal="center" vertical="center"/>
    </xf>
    <xf numFmtId="0" fontId="8" fillId="0" borderId="1" xfId="63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5" fillId="0" borderId="1" xfId="63" applyFont="1" applyFill="1" applyBorder="1" applyAlignment="1">
      <alignment horizontal="center" vertical="center"/>
    </xf>
    <xf numFmtId="176" fontId="6" fillId="2" borderId="1" xfId="63" applyNumberFormat="1" applyFont="1" applyFill="1" applyBorder="1" applyAlignment="1">
      <alignment horizontal="center" vertical="center" wrapText="1"/>
    </xf>
    <xf numFmtId="0" fontId="6" fillId="2" borderId="1" xfId="63" applyFont="1" applyFill="1" applyBorder="1" applyAlignment="1">
      <alignment horizontal="center" vertical="center" wrapText="1"/>
    </xf>
    <xf numFmtId="0" fontId="6" fillId="2" borderId="1" xfId="63" applyFont="1" applyFill="1" applyBorder="1" applyAlignment="1">
      <alignment horizontal="center" vertical="center"/>
    </xf>
    <xf numFmtId="0" fontId="6" fillId="0" borderId="1" xfId="61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76" fontId="6" fillId="2" borderId="1" xfId="0" applyNumberFormat="1" applyFont="1" applyFill="1" applyBorder="1" applyAlignment="1">
      <alignment horizontal="center" vertical="center"/>
    </xf>
    <xf numFmtId="176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49" applyFont="1" applyBorder="1" applyAlignment="1">
      <alignment horizontal="center" vertical="center"/>
    </xf>
    <xf numFmtId="177" fontId="6" fillId="0" borderId="1" xfId="49" applyNumberFormat="1" applyFont="1" applyBorder="1" applyAlignment="1">
      <alignment horizontal="center" vertical="center"/>
    </xf>
    <xf numFmtId="0" fontId="6" fillId="0" borderId="1" xfId="63" applyFont="1" applyFill="1" applyBorder="1" applyAlignment="1">
      <alignment horizontal="center" vertical="center"/>
    </xf>
    <xf numFmtId="0" fontId="6" fillId="0" borderId="1" xfId="58" applyFont="1" applyBorder="1" applyAlignment="1">
      <alignment horizontal="center" vertical="center"/>
    </xf>
    <xf numFmtId="0" fontId="9" fillId="0" borderId="1" xfId="52" applyFont="1" applyFill="1" applyBorder="1" applyAlignment="1">
      <alignment horizontal="center" vertical="center"/>
    </xf>
    <xf numFmtId="0" fontId="10" fillId="0" borderId="1" xfId="63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8" fontId="2" fillId="0" borderId="1" xfId="63" applyNumberFormat="1" applyFont="1" applyFill="1" applyBorder="1" applyAlignment="1">
      <alignment horizontal="center" vertical="center"/>
    </xf>
    <xf numFmtId="0" fontId="2" fillId="2" borderId="1" xfId="63" applyFont="1" applyFill="1" applyBorder="1" applyAlignment="1">
      <alignment horizontal="center" vertical="center" wrapText="1"/>
    </xf>
    <xf numFmtId="0" fontId="3" fillId="2" borderId="1" xfId="63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3" fillId="0" borderId="1" xfId="63" applyFont="1" applyFill="1" applyBorder="1" applyAlignment="1">
      <alignment horizontal="center" vertical="center"/>
    </xf>
    <xf numFmtId="176" fontId="3" fillId="2" borderId="1" xfId="63" applyNumberFormat="1" applyFont="1" applyFill="1" applyBorder="1" applyAlignment="1">
      <alignment horizontal="center" vertical="center" wrapText="1"/>
    </xf>
    <xf numFmtId="0" fontId="12" fillId="0" borderId="1" xfId="63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6" fillId="0" borderId="1" xfId="61" applyNumberFormat="1" applyFont="1" applyBorder="1" applyAlignment="1">
      <alignment horizontal="center" vertical="center"/>
    </xf>
    <xf numFmtId="0" fontId="6" fillId="0" borderId="1" xfId="57" applyFont="1" applyBorder="1" applyAlignment="1">
      <alignment horizontal="center" vertical="center"/>
    </xf>
    <xf numFmtId="0" fontId="6" fillId="0" borderId="1" xfId="49" applyNumberFormat="1" applyFont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51" applyFont="1" applyBorder="1" applyAlignment="1">
      <alignment horizontal="center" vertical="center"/>
    </xf>
    <xf numFmtId="49" fontId="9" fillId="2" borderId="1" xfId="52" applyNumberFormat="1" applyFont="1" applyFill="1" applyBorder="1" applyAlignment="1">
      <alignment horizontal="center" vertical="center"/>
    </xf>
    <xf numFmtId="0" fontId="7" fillId="0" borderId="1" xfId="52" applyFont="1" applyBorder="1" applyAlignment="1">
      <alignment horizontal="center" vertical="center"/>
    </xf>
    <xf numFmtId="0" fontId="7" fillId="0" borderId="1" xfId="52" applyFont="1" applyFill="1" applyBorder="1" applyAlignment="1">
      <alignment horizontal="center" vertical="center"/>
    </xf>
    <xf numFmtId="176" fontId="9" fillId="2" borderId="1" xfId="52" applyNumberFormat="1" applyFont="1" applyFill="1" applyBorder="1" applyAlignment="1">
      <alignment horizontal="center" vertical="center" wrapText="1"/>
    </xf>
    <xf numFmtId="0" fontId="9" fillId="2" borderId="1" xfId="52" applyFont="1" applyFill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4" fillId="0" borderId="1" xfId="59" applyFont="1" applyFill="1" applyBorder="1" applyAlignment="1">
      <alignment horizontal="center" vertical="center"/>
    </xf>
    <xf numFmtId="178" fontId="6" fillId="2" borderId="1" xfId="0" applyNumberFormat="1" applyFont="1" applyFill="1" applyBorder="1" applyAlignment="1">
      <alignment horizontal="center" vertical="center"/>
    </xf>
    <xf numFmtId="178" fontId="14" fillId="0" borderId="1" xfId="59" applyNumberFormat="1" applyFont="1" applyFill="1" applyBorder="1" applyAlignment="1">
      <alignment horizontal="center" vertical="center"/>
    </xf>
    <xf numFmtId="0" fontId="14" fillId="0" borderId="1" xfId="59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178" fontId="6" fillId="0" borderId="7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9" fillId="0" borderId="1" xfId="0" applyFont="1" applyFill="1" applyBorder="1" applyAlignment="1">
      <alignment horizontal="center" vertical="center"/>
    </xf>
    <xf numFmtId="178" fontId="6" fillId="0" borderId="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7" fillId="0" borderId="0" xfId="0" applyFont="1">
      <alignment vertical="center"/>
    </xf>
    <xf numFmtId="0" fontId="17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/>
    <xf numFmtId="49" fontId="0" fillId="0" borderId="0" xfId="0" applyNumberFormat="1" applyFont="1" applyAlignment="1"/>
    <xf numFmtId="0" fontId="0" fillId="0" borderId="0" xfId="0" applyFont="1" applyAlignment="1">
      <alignment horizontal="center" vertical="center"/>
    </xf>
    <xf numFmtId="49" fontId="18" fillId="0" borderId="5" xfId="0" applyNumberFormat="1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1" xfId="58" applyFont="1" applyFill="1" applyBorder="1" applyAlignment="1">
      <alignment horizontal="center" vertical="center"/>
    </xf>
    <xf numFmtId="178" fontId="6" fillId="0" borderId="1" xfId="49" applyNumberFormat="1" applyFont="1" applyBorder="1" applyAlignment="1">
      <alignment horizontal="center" vertical="center"/>
    </xf>
    <xf numFmtId="177" fontId="6" fillId="0" borderId="1" xfId="57" applyNumberFormat="1" applyFont="1" applyBorder="1" applyAlignment="1">
      <alignment horizontal="center" vertical="center"/>
    </xf>
    <xf numFmtId="0" fontId="6" fillId="0" borderId="1" xfId="57" applyNumberFormat="1" applyFont="1" applyBorder="1" applyAlignment="1">
      <alignment horizontal="center" vertical="center"/>
    </xf>
    <xf numFmtId="177" fontId="6" fillId="0" borderId="1" xfId="58" applyNumberFormat="1" applyFont="1" applyFill="1" applyBorder="1" applyAlignment="1">
      <alignment horizontal="center" vertical="center"/>
    </xf>
    <xf numFmtId="0" fontId="6" fillId="0" borderId="1" xfId="58" applyNumberFormat="1" applyFont="1" applyFill="1" applyBorder="1" applyAlignment="1">
      <alignment horizontal="center" vertical="center"/>
    </xf>
    <xf numFmtId="0" fontId="9" fillId="0" borderId="1" xfId="49" applyFont="1" applyBorder="1" applyAlignment="1">
      <alignment horizontal="center" vertical="center"/>
    </xf>
    <xf numFmtId="177" fontId="9" fillId="0" borderId="1" xfId="49" applyNumberFormat="1" applyFont="1" applyBorder="1" applyAlignment="1">
      <alignment horizontal="center" vertical="center"/>
    </xf>
    <xf numFmtId="0" fontId="9" fillId="0" borderId="1" xfId="49" applyNumberFormat="1" applyFont="1" applyBorder="1" applyAlignment="1">
      <alignment horizontal="center" vertical="center"/>
    </xf>
    <xf numFmtId="178" fontId="9" fillId="0" borderId="1" xfId="49" applyNumberFormat="1" applyFont="1" applyBorder="1" applyAlignment="1">
      <alignment horizontal="center" vertical="center"/>
    </xf>
    <xf numFmtId="49" fontId="15" fillId="0" borderId="1" xfId="0" applyNumberFormat="1" applyFont="1" applyFill="1" applyBorder="1" applyAlignment="1">
      <alignment horizontal="center" vertical="center"/>
    </xf>
    <xf numFmtId="0" fontId="9" fillId="0" borderId="1" xfId="58" applyFont="1" applyFill="1" applyBorder="1" applyAlignment="1">
      <alignment horizontal="center" vertical="center"/>
    </xf>
    <xf numFmtId="177" fontId="9" fillId="0" borderId="1" xfId="58" applyNumberFormat="1" applyFont="1" applyFill="1" applyBorder="1" applyAlignment="1">
      <alignment horizontal="center" vertical="center"/>
    </xf>
    <xf numFmtId="0" fontId="9" fillId="0" borderId="1" xfId="58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 wrapText="1"/>
    </xf>
    <xf numFmtId="0" fontId="17" fillId="0" borderId="7" xfId="60" applyFont="1" applyFill="1" applyBorder="1" applyAlignment="1">
      <alignment horizontal="center" vertical="center"/>
    </xf>
    <xf numFmtId="178" fontId="6" fillId="0" borderId="1" xfId="61" applyNumberFormat="1" applyFont="1" applyBorder="1" applyAlignment="1">
      <alignment horizontal="center" vertical="center"/>
    </xf>
    <xf numFmtId="49" fontId="6" fillId="0" borderId="1" xfId="49" applyNumberFormat="1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177" fontId="6" fillId="0" borderId="1" xfId="51" applyNumberFormat="1" applyFont="1" applyBorder="1" applyAlignment="1">
      <alignment horizontal="center" vertical="center"/>
    </xf>
    <xf numFmtId="0" fontId="6" fillId="0" borderId="1" xfId="62" applyNumberFormat="1" applyFont="1" applyBorder="1" applyAlignment="1">
      <alignment horizontal="center" vertical="center"/>
    </xf>
    <xf numFmtId="0" fontId="6" fillId="0" borderId="1" xfId="51" applyFont="1" applyFill="1" applyBorder="1" applyAlignment="1">
      <alignment horizontal="center" vertical="center"/>
    </xf>
    <xf numFmtId="0" fontId="6" fillId="0" borderId="1" xfId="49" applyFont="1" applyFill="1" applyBorder="1" applyAlignment="1">
      <alignment horizontal="center" vertical="center"/>
    </xf>
    <xf numFmtId="0" fontId="6" fillId="0" borderId="1" xfId="62" applyNumberFormat="1" applyFont="1" applyFill="1" applyBorder="1" applyAlignment="1">
      <alignment horizontal="center" vertical="center"/>
    </xf>
    <xf numFmtId="0" fontId="6" fillId="0" borderId="1" xfId="62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6" fillId="3" borderId="1" xfId="51" applyFont="1" applyFill="1" applyBorder="1" applyAlignment="1">
      <alignment horizontal="center" vertical="center"/>
    </xf>
    <xf numFmtId="177" fontId="6" fillId="0" borderId="1" xfId="62" applyNumberFormat="1" applyFont="1" applyBorder="1" applyAlignment="1">
      <alignment horizontal="center"/>
    </xf>
    <xf numFmtId="0" fontId="6" fillId="0" borderId="1" xfId="51" applyNumberFormat="1" applyFont="1" applyBorder="1" applyAlignment="1">
      <alignment horizontal="center" vertical="center"/>
    </xf>
    <xf numFmtId="177" fontId="6" fillId="0" borderId="1" xfId="62" applyNumberFormat="1" applyFont="1" applyBorder="1" applyAlignment="1">
      <alignment horizontal="center" vertical="center"/>
    </xf>
    <xf numFmtId="177" fontId="6" fillId="0" borderId="1" xfId="53" applyNumberFormat="1" applyFont="1" applyBorder="1" applyAlignment="1">
      <alignment horizontal="center" vertical="center"/>
    </xf>
    <xf numFmtId="0" fontId="6" fillId="0" borderId="1" xfId="50" applyNumberFormat="1" applyFont="1" applyBorder="1" applyAlignment="1">
      <alignment horizontal="center" vertical="center"/>
    </xf>
    <xf numFmtId="0" fontId="6" fillId="0" borderId="1" xfId="53" applyFont="1" applyBorder="1" applyAlignment="1">
      <alignment horizontal="center" vertical="center"/>
    </xf>
    <xf numFmtId="0" fontId="6" fillId="0" borderId="1" xfId="51" applyNumberFormat="1" applyFont="1" applyFill="1" applyBorder="1" applyAlignment="1">
      <alignment horizontal="center" vertical="center"/>
    </xf>
    <xf numFmtId="0" fontId="6" fillId="0" borderId="1" xfId="62" applyFont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/>
    </xf>
    <xf numFmtId="0" fontId="9" fillId="0" borderId="1" xfId="49" applyNumberFormat="1" applyFont="1" applyFill="1" applyBorder="1" applyAlignment="1">
      <alignment horizontal="center" vertical="center"/>
    </xf>
    <xf numFmtId="0" fontId="9" fillId="0" borderId="1" xfId="51" applyFont="1" applyFill="1" applyBorder="1" applyAlignment="1">
      <alignment horizontal="center" vertical="center"/>
    </xf>
    <xf numFmtId="177" fontId="6" fillId="0" borderId="1" xfId="50" applyNumberFormat="1" applyFont="1" applyBorder="1" applyAlignment="1">
      <alignment horizontal="center" vertical="center"/>
    </xf>
    <xf numFmtId="0" fontId="6" fillId="0" borderId="1" xfId="50" applyFont="1" applyBorder="1" applyAlignment="1">
      <alignment horizontal="center" vertical="center"/>
    </xf>
    <xf numFmtId="177" fontId="6" fillId="0" borderId="1" xfId="61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6" fillId="0" borderId="1" xfId="61" applyFont="1" applyFill="1" applyBorder="1" applyAlignment="1">
      <alignment horizontal="center" vertical="center"/>
    </xf>
    <xf numFmtId="0" fontId="6" fillId="0" borderId="7" xfId="60" applyFont="1" applyFill="1" applyBorder="1" applyAlignment="1">
      <alignment horizontal="center" vertical="center"/>
    </xf>
    <xf numFmtId="178" fontId="6" fillId="0" borderId="1" xfId="60" applyNumberFormat="1" applyFont="1" applyFill="1" applyBorder="1" applyAlignment="1">
      <alignment horizontal="center" vertical="center"/>
    </xf>
    <xf numFmtId="0" fontId="9" fillId="0" borderId="1" xfId="61" applyFont="1" applyBorder="1" applyAlignment="1">
      <alignment horizontal="center" vertical="center"/>
    </xf>
    <xf numFmtId="177" fontId="9" fillId="0" borderId="1" xfId="61" applyNumberFormat="1" applyFont="1" applyBorder="1" applyAlignment="1">
      <alignment horizontal="center" vertical="center"/>
    </xf>
    <xf numFmtId="0" fontId="9" fillId="0" borderId="1" xfId="61" applyNumberFormat="1" applyFont="1" applyBorder="1" applyAlignment="1">
      <alignment horizontal="center" vertical="center"/>
    </xf>
    <xf numFmtId="49" fontId="17" fillId="0" borderId="1" xfId="60" applyNumberFormat="1" applyFont="1" applyFill="1" applyBorder="1" applyAlignment="1">
      <alignment horizontal="center" vertical="center"/>
    </xf>
    <xf numFmtId="49" fontId="6" fillId="0" borderId="7" xfId="60" applyNumberFormat="1" applyFont="1" applyFill="1" applyBorder="1" applyAlignment="1">
      <alignment horizontal="center" vertical="center"/>
    </xf>
    <xf numFmtId="178" fontId="6" fillId="0" borderId="7" xfId="60" applyNumberFormat="1" applyFont="1" applyFill="1" applyBorder="1" applyAlignment="1">
      <alignment horizontal="center" vertical="center"/>
    </xf>
    <xf numFmtId="0" fontId="20" fillId="0" borderId="1" xfId="0" applyFont="1" applyBorder="1">
      <alignment vertical="center"/>
    </xf>
    <xf numFmtId="0" fontId="6" fillId="0" borderId="1" xfId="0" applyFont="1" applyFill="1" applyBorder="1" applyAlignment="1">
      <alignment horizontal="center"/>
    </xf>
    <xf numFmtId="0" fontId="6" fillId="0" borderId="1" xfId="61" applyNumberFormat="1" applyFont="1" applyFill="1" applyBorder="1" applyAlignment="1">
      <alignment horizontal="center" vertical="center"/>
    </xf>
    <xf numFmtId="177" fontId="6" fillId="0" borderId="1" xfId="61" applyNumberFormat="1" applyFont="1" applyFill="1" applyBorder="1" applyAlignment="1">
      <alignment horizontal="center" vertical="center"/>
    </xf>
    <xf numFmtId="177" fontId="6" fillId="0" borderId="1" xfId="57" applyNumberFormat="1" applyFont="1" applyFill="1" applyBorder="1" applyAlignment="1">
      <alignment horizontal="center" vertical="center"/>
    </xf>
    <xf numFmtId="0" fontId="6" fillId="0" borderId="1" xfId="57" applyNumberFormat="1" applyFont="1" applyFill="1" applyBorder="1" applyAlignment="1">
      <alignment horizontal="center" vertical="center"/>
    </xf>
    <xf numFmtId="0" fontId="6" fillId="0" borderId="1" xfId="57" applyFont="1" applyFill="1" applyBorder="1" applyAlignment="1">
      <alignment horizontal="center" vertical="center"/>
    </xf>
    <xf numFmtId="0" fontId="6" fillId="0" borderId="1" xfId="49" applyFont="1" applyBorder="1" applyAlignment="1">
      <alignment vertical="center"/>
    </xf>
    <xf numFmtId="49" fontId="6" fillId="0" borderId="1" xfId="0" applyNumberFormat="1" applyFont="1" applyFill="1" applyBorder="1" applyAlignment="1">
      <alignment vertical="center"/>
    </xf>
    <xf numFmtId="0" fontId="6" fillId="0" borderId="1" xfId="0" applyFont="1" applyFill="1" applyBorder="1" applyAlignment="1">
      <alignment vertical="center" wrapText="1"/>
    </xf>
    <xf numFmtId="0" fontId="17" fillId="0" borderId="7" xfId="0" applyFont="1" applyBorder="1" applyAlignment="1">
      <alignment horizontal="center" vertical="center" wrapText="1"/>
    </xf>
    <xf numFmtId="0" fontId="9" fillId="0" borderId="1" xfId="61" applyFont="1" applyFill="1" applyBorder="1" applyAlignment="1">
      <alignment horizontal="center" vertical="center"/>
    </xf>
    <xf numFmtId="177" fontId="9" fillId="0" borderId="1" xfId="61" applyNumberFormat="1" applyFont="1" applyFill="1" applyBorder="1" applyAlignment="1">
      <alignment horizontal="center" vertical="center"/>
    </xf>
    <xf numFmtId="0" fontId="9" fillId="0" borderId="1" xfId="61" applyNumberFormat="1" applyFont="1" applyFill="1" applyBorder="1" applyAlignment="1">
      <alignment horizontal="center" vertical="center"/>
    </xf>
    <xf numFmtId="0" fontId="15" fillId="0" borderId="1" xfId="58" applyFont="1" applyFill="1" applyBorder="1" applyAlignment="1">
      <alignment horizontal="center" vertical="center"/>
    </xf>
    <xf numFmtId="177" fontId="15" fillId="0" borderId="1" xfId="57" applyNumberFormat="1" applyFont="1" applyBorder="1" applyAlignment="1">
      <alignment horizontal="center" vertical="center"/>
    </xf>
    <xf numFmtId="178" fontId="15" fillId="0" borderId="1" xfId="49" applyNumberFormat="1" applyFont="1" applyBorder="1" applyAlignment="1">
      <alignment horizontal="center" vertical="center"/>
    </xf>
    <xf numFmtId="0" fontId="15" fillId="0" borderId="1" xfId="57" applyNumberFormat="1" applyFont="1" applyBorder="1" applyAlignment="1">
      <alignment horizontal="center" vertical="center"/>
    </xf>
    <xf numFmtId="0" fontId="15" fillId="0" borderId="1" xfId="57" applyFont="1" applyBorder="1" applyAlignment="1">
      <alignment horizontal="center" vertical="center"/>
    </xf>
    <xf numFmtId="0" fontId="9" fillId="0" borderId="1" xfId="57" applyFont="1" applyBorder="1" applyAlignment="1">
      <alignment horizontal="center" vertical="center"/>
    </xf>
    <xf numFmtId="0" fontId="6" fillId="0" borderId="1" xfId="50" applyFont="1" applyFill="1" applyBorder="1" applyAlignment="1">
      <alignment horizontal="center" vertical="center"/>
    </xf>
    <xf numFmtId="49" fontId="21" fillId="0" borderId="1" xfId="60" applyNumberFormat="1" applyFont="1" applyFill="1" applyBorder="1" applyAlignment="1">
      <alignment horizontal="center" vertical="center"/>
    </xf>
    <xf numFmtId="0" fontId="21" fillId="0" borderId="7" xfId="0" applyFont="1" applyBorder="1">
      <alignment vertical="center"/>
    </xf>
    <xf numFmtId="0" fontId="9" fillId="0" borderId="7" xfId="61" applyFont="1" applyBorder="1" applyAlignment="1">
      <alignment horizontal="center" vertical="center"/>
    </xf>
    <xf numFmtId="0" fontId="9" fillId="0" borderId="7" xfId="61" applyNumberFormat="1" applyFont="1" applyBorder="1" applyAlignment="1">
      <alignment horizontal="center" vertical="center"/>
    </xf>
    <xf numFmtId="49" fontId="9" fillId="0" borderId="1" xfId="60" applyNumberFormat="1" applyFont="1" applyFill="1" applyBorder="1" applyAlignment="1">
      <alignment horizontal="center" vertical="center"/>
    </xf>
    <xf numFmtId="178" fontId="9" fillId="0" borderId="1" xfId="60" applyNumberFormat="1" applyFont="1" applyFill="1" applyBorder="1" applyAlignment="1">
      <alignment horizontal="center" vertical="center"/>
    </xf>
    <xf numFmtId="0" fontId="9" fillId="0" borderId="7" xfId="60" applyFont="1" applyFill="1" applyBorder="1" applyAlignment="1">
      <alignment horizontal="center" vertical="center"/>
    </xf>
    <xf numFmtId="0" fontId="9" fillId="0" borderId="1" xfId="60" applyFont="1" applyFill="1" applyBorder="1" applyAlignment="1">
      <alignment horizontal="center" vertical="center"/>
    </xf>
    <xf numFmtId="0" fontId="22" fillId="0" borderId="1" xfId="0" applyFont="1" applyBorder="1">
      <alignment vertical="center"/>
    </xf>
    <xf numFmtId="0" fontId="9" fillId="0" borderId="1" xfId="0" applyFont="1" applyFill="1" applyBorder="1" applyAlignment="1">
      <alignment horizontal="center" vertical="center" wrapText="1"/>
    </xf>
    <xf numFmtId="178" fontId="23" fillId="0" borderId="7" xfId="60" applyNumberFormat="1" applyFont="1" applyFill="1" applyBorder="1" applyAlignment="1">
      <alignment horizontal="center" vertical="center"/>
    </xf>
    <xf numFmtId="0" fontId="9" fillId="0" borderId="1" xfId="56" applyFont="1" applyBorder="1" applyAlignment="1">
      <alignment horizontal="center" vertical="center"/>
    </xf>
    <xf numFmtId="49" fontId="6" fillId="0" borderId="1" xfId="60" applyNumberFormat="1" applyFont="1" applyFill="1" applyBorder="1" applyAlignment="1">
      <alignment horizontal="center" vertical="center"/>
    </xf>
    <xf numFmtId="0" fontId="20" fillId="0" borderId="7" xfId="0" applyFont="1" applyBorder="1">
      <alignment vertical="center"/>
    </xf>
    <xf numFmtId="49" fontId="17" fillId="0" borderId="1" xfId="0" applyNumberFormat="1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 wrapText="1"/>
    </xf>
    <xf numFmtId="178" fontId="17" fillId="0" borderId="7" xfId="0" applyNumberFormat="1" applyFont="1" applyBorder="1" applyAlignment="1">
      <alignment horizontal="center" vertical="center" wrapText="1"/>
    </xf>
    <xf numFmtId="49" fontId="17" fillId="0" borderId="1" xfId="0" applyNumberFormat="1" applyFont="1" applyFill="1" applyBorder="1" applyAlignment="1">
      <alignment horizontal="center" vertical="center"/>
    </xf>
    <xf numFmtId="0" fontId="17" fillId="0" borderId="7" xfId="0" applyFont="1" applyBorder="1">
      <alignment vertical="center"/>
    </xf>
    <xf numFmtId="178" fontId="17" fillId="0" borderId="7" xfId="60" applyNumberFormat="1" applyFont="1" applyFill="1" applyBorder="1" applyAlignment="1">
      <alignment horizontal="center" vertical="center"/>
    </xf>
    <xf numFmtId="0" fontId="17" fillId="0" borderId="1" xfId="49" applyFont="1" applyBorder="1" applyAlignment="1">
      <alignment horizontal="center" vertical="center"/>
    </xf>
    <xf numFmtId="0" fontId="17" fillId="0" borderId="1" xfId="61" applyFont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177" fontId="17" fillId="0" borderId="1" xfId="61" applyNumberFormat="1" applyFont="1" applyBorder="1" applyAlignment="1">
      <alignment horizontal="center" vertical="center"/>
    </xf>
    <xf numFmtId="0" fontId="17" fillId="0" borderId="1" xfId="61" applyNumberFormat="1" applyFont="1" applyBorder="1" applyAlignment="1">
      <alignment horizontal="center" vertical="center"/>
    </xf>
    <xf numFmtId="178" fontId="17" fillId="0" borderId="1" xfId="49" applyNumberFormat="1" applyFont="1" applyBorder="1" applyAlignment="1">
      <alignment horizontal="center" vertical="center"/>
    </xf>
    <xf numFmtId="178" fontId="6" fillId="0" borderId="7" xfId="49" applyNumberFormat="1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178" fontId="17" fillId="0" borderId="4" xfId="0" applyNumberFormat="1" applyFont="1" applyBorder="1" applyAlignment="1">
      <alignment horizontal="center" vertical="center" wrapText="1"/>
    </xf>
    <xf numFmtId="0" fontId="6" fillId="0" borderId="7" xfId="61" applyFont="1" applyFill="1" applyBorder="1" applyAlignment="1">
      <alignment horizontal="center" vertical="center"/>
    </xf>
    <xf numFmtId="178" fontId="6" fillId="0" borderId="4" xfId="49" applyNumberFormat="1" applyFont="1" applyBorder="1" applyAlignment="1">
      <alignment horizontal="center" vertical="center"/>
    </xf>
    <xf numFmtId="49" fontId="6" fillId="0" borderId="1" xfId="50" applyNumberFormat="1" applyFont="1" applyBorder="1" applyAlignment="1">
      <alignment horizontal="center" vertical="center"/>
    </xf>
    <xf numFmtId="0" fontId="17" fillId="0" borderId="1" xfId="0" applyNumberFormat="1" applyFont="1" applyFill="1" applyBorder="1" applyAlignment="1">
      <alignment horizontal="center" vertical="center"/>
    </xf>
    <xf numFmtId="178" fontId="6" fillId="0" borderId="1" xfId="0" applyNumberFormat="1" applyFont="1" applyBorder="1" applyAlignment="1">
      <alignment horizontal="center"/>
    </xf>
    <xf numFmtId="0" fontId="20" fillId="0" borderId="0" xfId="0" applyFont="1" applyAlignment="1">
      <alignment horizontal="center" vertical="center"/>
    </xf>
    <xf numFmtId="0" fontId="20" fillId="0" borderId="0" xfId="0" applyFont="1" applyAlignment="1"/>
  </cellXfs>
  <cellStyles count="6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9 2 2" xfId="49"/>
    <cellStyle name="常规_Sheet2 2" xfId="50"/>
    <cellStyle name="常规_Sheet2 2 2" xfId="51"/>
    <cellStyle name="一般 2" xfId="52"/>
    <cellStyle name="常规 16" xfId="53"/>
    <cellStyle name="常规_呈祥乡_2" xfId="54"/>
    <cellStyle name="链接单元格 3" xfId="55"/>
    <cellStyle name="常规_呈祥乡_1" xfId="56"/>
    <cellStyle name="常规 10" xfId="57"/>
    <cellStyle name="常规 19" xfId="58"/>
    <cellStyle name="常规 23" xfId="59"/>
    <cellStyle name="一般 3" xfId="60"/>
    <cellStyle name="常规 10 2 2 2" xfId="61"/>
    <cellStyle name="常规 15 2 2" xfId="62"/>
    <cellStyle name="常规 15" xfId="6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O3708"/>
  <sheetViews>
    <sheetView zoomScale="110" zoomScaleNormal="110" workbookViewId="0">
      <pane ySplit="3" topLeftCell="A214" activePane="bottomLeft" state="frozen"/>
      <selection/>
      <selection pane="bottomLeft" activeCell="A1" sqref="A1:N1"/>
    </sheetView>
  </sheetViews>
  <sheetFormatPr defaultColWidth="9" defaultRowHeight="14.25"/>
  <cols>
    <col min="1" max="1" width="2.79166666666667" style="75" customWidth="1"/>
    <col min="2" max="2" width="5" style="3" customWidth="1"/>
    <col min="3" max="3" width="4.79166666666667" style="3" customWidth="1"/>
    <col min="4" max="4" width="5.11666666666667" style="3" customWidth="1"/>
    <col min="5" max="5" width="2.7" style="3" customWidth="1"/>
    <col min="6" max="6" width="2.49166666666667" style="3" customWidth="1"/>
    <col min="7" max="7" width="2.70833333333333" style="3" customWidth="1"/>
    <col min="8" max="8" width="6.44166666666667" style="3" customWidth="1"/>
    <col min="9" max="9" width="5.73333333333333" style="3" customWidth="1"/>
    <col min="10" max="10" width="6.35" style="76" customWidth="1"/>
    <col min="11" max="11" width="8.025" style="3" customWidth="1"/>
    <col min="12" max="12" width="7.625" style="3" customWidth="1"/>
    <col min="13" max="13" width="5.2" style="3" customWidth="1"/>
    <col min="14" max="14" width="5.30833333333333" style="3" customWidth="1"/>
    <col min="15" max="15" width="20.225" style="3" customWidth="1"/>
    <col min="16" max="16384" width="9" style="3"/>
  </cols>
  <sheetData>
    <row r="1" ht="32" customHeight="1" spans="1:14">
      <c r="A1" s="77" t="s">
        <v>0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</row>
    <row r="2" s="67" customFormat="1" ht="21" spans="1:14">
      <c r="A2" s="79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11" t="s">
        <v>9</v>
      </c>
      <c r="J2" s="11" t="s">
        <v>10</v>
      </c>
      <c r="K2" s="11" t="s">
        <v>11</v>
      </c>
      <c r="L2" s="11" t="s">
        <v>12</v>
      </c>
      <c r="M2" s="11" t="s">
        <v>13</v>
      </c>
      <c r="N2" s="11" t="s">
        <v>14</v>
      </c>
    </row>
    <row r="3" s="67" customFormat="1" ht="21" spans="1:14">
      <c r="A3" s="79"/>
      <c r="B3" s="14" t="s">
        <v>15</v>
      </c>
      <c r="C3" s="14"/>
      <c r="D3" s="14"/>
      <c r="E3" s="14"/>
      <c r="F3" s="14"/>
      <c r="G3" s="14" t="s">
        <v>16</v>
      </c>
      <c r="H3" s="14" t="s">
        <v>17</v>
      </c>
      <c r="I3" s="14" t="s">
        <v>18</v>
      </c>
      <c r="J3" s="14"/>
      <c r="K3" s="14" t="s">
        <v>19</v>
      </c>
      <c r="L3" s="14"/>
      <c r="M3" s="14"/>
      <c r="N3" s="14"/>
    </row>
    <row r="4" s="67" customFormat="1" customHeight="1" spans="1:14">
      <c r="A4" s="80">
        <v>1</v>
      </c>
      <c r="B4" s="30" t="s">
        <v>20</v>
      </c>
      <c r="C4" s="30" t="s">
        <v>20</v>
      </c>
      <c r="D4" s="25" t="s">
        <v>21</v>
      </c>
      <c r="E4" s="81" t="s">
        <v>22</v>
      </c>
      <c r="F4" s="81" t="s">
        <v>23</v>
      </c>
      <c r="G4" s="31">
        <v>2</v>
      </c>
      <c r="H4" s="82">
        <f>I4*G4</f>
        <v>850</v>
      </c>
      <c r="I4" s="82">
        <f>815-K4/G4</f>
        <v>425</v>
      </c>
      <c r="J4" s="48">
        <v>2017.1</v>
      </c>
      <c r="K4" s="82">
        <v>780</v>
      </c>
      <c r="L4" s="30" t="s">
        <v>24</v>
      </c>
      <c r="M4" s="30" t="s">
        <v>25</v>
      </c>
      <c r="N4" s="30" t="s">
        <v>26</v>
      </c>
    </row>
    <row r="5" s="67" customFormat="1" customHeight="1" spans="1:14">
      <c r="A5" s="49"/>
      <c r="B5" s="47"/>
      <c r="C5" s="47" t="s">
        <v>27</v>
      </c>
      <c r="D5" s="25" t="s">
        <v>28</v>
      </c>
      <c r="E5" s="47" t="s">
        <v>29</v>
      </c>
      <c r="F5" s="81" t="s">
        <v>23</v>
      </c>
      <c r="G5" s="83"/>
      <c r="H5" s="82"/>
      <c r="I5" s="82"/>
      <c r="J5" s="84"/>
      <c r="K5" s="82"/>
      <c r="L5" s="47"/>
      <c r="M5" s="30" t="s">
        <v>25</v>
      </c>
      <c r="N5" s="30" t="s">
        <v>26</v>
      </c>
    </row>
    <row r="6" s="67" customFormat="1" customHeight="1" spans="1:14">
      <c r="A6" s="49" t="s">
        <v>30</v>
      </c>
      <c r="B6" s="30" t="s">
        <v>31</v>
      </c>
      <c r="C6" s="30" t="s">
        <v>31</v>
      </c>
      <c r="D6" s="25" t="s">
        <v>21</v>
      </c>
      <c r="E6" s="30" t="s">
        <v>22</v>
      </c>
      <c r="F6" s="30" t="s">
        <v>23</v>
      </c>
      <c r="G6" s="31">
        <v>4</v>
      </c>
      <c r="H6" s="82">
        <f>I6*G6</f>
        <v>460</v>
      </c>
      <c r="I6" s="82">
        <v>115</v>
      </c>
      <c r="J6" s="48">
        <v>2016.1</v>
      </c>
      <c r="K6" s="82">
        <v>2800</v>
      </c>
      <c r="L6" s="30" t="s">
        <v>32</v>
      </c>
      <c r="M6" s="30" t="s">
        <v>25</v>
      </c>
      <c r="N6" s="30" t="s">
        <v>33</v>
      </c>
    </row>
    <row r="7" s="67" customFormat="1" customHeight="1" spans="1:14">
      <c r="A7" s="49"/>
      <c r="B7" s="81"/>
      <c r="C7" s="81" t="s">
        <v>34</v>
      </c>
      <c r="D7" s="25" t="s">
        <v>35</v>
      </c>
      <c r="E7" s="81" t="s">
        <v>29</v>
      </c>
      <c r="F7" s="81" t="s">
        <v>23</v>
      </c>
      <c r="G7" s="85"/>
      <c r="H7" s="82"/>
      <c r="I7" s="82"/>
      <c r="J7" s="86"/>
      <c r="K7" s="82"/>
      <c r="L7" s="81"/>
      <c r="M7" s="30" t="s">
        <v>25</v>
      </c>
      <c r="N7" s="81" t="s">
        <v>33</v>
      </c>
    </row>
    <row r="8" s="67" customFormat="1" customHeight="1" spans="1:14">
      <c r="A8" s="49"/>
      <c r="B8" s="81"/>
      <c r="C8" s="81" t="s">
        <v>36</v>
      </c>
      <c r="D8" s="25" t="s">
        <v>37</v>
      </c>
      <c r="E8" s="81" t="s">
        <v>22</v>
      </c>
      <c r="F8" s="81" t="s">
        <v>23</v>
      </c>
      <c r="G8" s="85"/>
      <c r="H8" s="82"/>
      <c r="I8" s="82"/>
      <c r="J8" s="86"/>
      <c r="K8" s="82"/>
      <c r="L8" s="81"/>
      <c r="M8" s="30" t="s">
        <v>25</v>
      </c>
      <c r="N8" s="81" t="s">
        <v>33</v>
      </c>
    </row>
    <row r="9" s="67" customFormat="1" customHeight="1" spans="1:14">
      <c r="A9" s="49"/>
      <c r="B9" s="81"/>
      <c r="C9" s="24" t="s">
        <v>38</v>
      </c>
      <c r="D9" s="25" t="s">
        <v>39</v>
      </c>
      <c r="E9" s="24" t="s">
        <v>29</v>
      </c>
      <c r="F9" s="24" t="s">
        <v>23</v>
      </c>
      <c r="G9" s="85"/>
      <c r="H9" s="82"/>
      <c r="I9" s="82"/>
      <c r="J9" s="86"/>
      <c r="K9" s="82"/>
      <c r="L9" s="81"/>
      <c r="M9" s="30" t="s">
        <v>25</v>
      </c>
      <c r="N9" s="81" t="s">
        <v>33</v>
      </c>
    </row>
    <row r="10" s="68" customFormat="1" customHeight="1" spans="1:14">
      <c r="A10" s="49" t="s">
        <v>40</v>
      </c>
      <c r="B10" s="87" t="s">
        <v>41</v>
      </c>
      <c r="C10" s="87" t="s">
        <v>41</v>
      </c>
      <c r="D10" s="65" t="s">
        <v>21</v>
      </c>
      <c r="E10" s="87" t="s">
        <v>22</v>
      </c>
      <c r="F10" s="87" t="s">
        <v>23</v>
      </c>
      <c r="G10" s="88">
        <v>2</v>
      </c>
      <c r="H10" s="82">
        <f>I10*G10</f>
        <v>630</v>
      </c>
      <c r="I10" s="82">
        <f>815-K10/G10</f>
        <v>315</v>
      </c>
      <c r="J10" s="89">
        <v>2012.1</v>
      </c>
      <c r="K10" s="90">
        <v>1000</v>
      </c>
      <c r="L10" s="87" t="s">
        <v>24</v>
      </c>
      <c r="M10" s="87" t="s">
        <v>25</v>
      </c>
      <c r="N10" s="87" t="s">
        <v>33</v>
      </c>
    </row>
    <row r="11" s="68" customFormat="1" customHeight="1" spans="1:14">
      <c r="A11" s="91"/>
      <c r="B11" s="92"/>
      <c r="C11" s="92" t="s">
        <v>42</v>
      </c>
      <c r="D11" s="65" t="s">
        <v>35</v>
      </c>
      <c r="E11" s="92" t="s">
        <v>29</v>
      </c>
      <c r="F11" s="92" t="s">
        <v>23</v>
      </c>
      <c r="G11" s="93"/>
      <c r="H11" s="90"/>
      <c r="I11" s="90"/>
      <c r="J11" s="94"/>
      <c r="K11" s="90"/>
      <c r="L11" s="92"/>
      <c r="M11" s="87" t="s">
        <v>25</v>
      </c>
      <c r="N11" s="92" t="s">
        <v>33</v>
      </c>
    </row>
    <row r="12" s="67" customFormat="1" customHeight="1" spans="1:14">
      <c r="A12" s="49" t="s">
        <v>43</v>
      </c>
      <c r="B12" s="30" t="s">
        <v>44</v>
      </c>
      <c r="C12" s="30" t="s">
        <v>44</v>
      </c>
      <c r="D12" s="25" t="s">
        <v>21</v>
      </c>
      <c r="E12" s="30" t="s">
        <v>29</v>
      </c>
      <c r="F12" s="30" t="s">
        <v>23</v>
      </c>
      <c r="G12" s="31">
        <v>3</v>
      </c>
      <c r="H12" s="82">
        <f>I12*G12</f>
        <v>345</v>
      </c>
      <c r="I12" s="82">
        <f>815-K12/G12</f>
        <v>115</v>
      </c>
      <c r="J12" s="48">
        <v>2012.1</v>
      </c>
      <c r="K12" s="82">
        <v>2100</v>
      </c>
      <c r="L12" s="30" t="s">
        <v>45</v>
      </c>
      <c r="M12" s="30" t="s">
        <v>25</v>
      </c>
      <c r="N12" s="30" t="s">
        <v>33</v>
      </c>
    </row>
    <row r="13" s="67" customFormat="1" customHeight="1" spans="1:14">
      <c r="A13" s="49"/>
      <c r="B13" s="30"/>
      <c r="C13" s="95" t="s">
        <v>46</v>
      </c>
      <c r="D13" s="95" t="s">
        <v>47</v>
      </c>
      <c r="E13" s="96" t="s">
        <v>22</v>
      </c>
      <c r="F13" s="95" t="s">
        <v>23</v>
      </c>
      <c r="G13" s="97"/>
      <c r="H13" s="82"/>
      <c r="I13" s="82"/>
      <c r="J13" s="98"/>
      <c r="K13" s="82"/>
      <c r="L13" s="87" t="s">
        <v>24</v>
      </c>
      <c r="M13" s="30" t="s">
        <v>25</v>
      </c>
      <c r="N13" s="30" t="s">
        <v>33</v>
      </c>
    </row>
    <row r="14" s="67" customFormat="1" customHeight="1" spans="1:14">
      <c r="A14" s="49"/>
      <c r="B14" s="30"/>
      <c r="C14" s="95" t="s">
        <v>48</v>
      </c>
      <c r="D14" s="95" t="s">
        <v>39</v>
      </c>
      <c r="E14" s="96" t="s">
        <v>29</v>
      </c>
      <c r="F14" s="95" t="s">
        <v>23</v>
      </c>
      <c r="G14" s="97"/>
      <c r="H14" s="82"/>
      <c r="I14" s="82"/>
      <c r="J14" s="98"/>
      <c r="K14" s="82"/>
      <c r="L14" s="50"/>
      <c r="M14" s="30" t="s">
        <v>25</v>
      </c>
      <c r="N14" s="30" t="s">
        <v>33</v>
      </c>
    </row>
    <row r="15" s="67" customFormat="1" customHeight="1" spans="1:14">
      <c r="A15" s="49" t="s">
        <v>49</v>
      </c>
      <c r="B15" s="99" t="s">
        <v>50</v>
      </c>
      <c r="C15" s="99" t="s">
        <v>50</v>
      </c>
      <c r="D15" s="25" t="s">
        <v>21</v>
      </c>
      <c r="E15" s="99" t="s">
        <v>22</v>
      </c>
      <c r="F15" s="30" t="s">
        <v>23</v>
      </c>
      <c r="G15" s="31">
        <v>3</v>
      </c>
      <c r="H15" s="82">
        <f>I15*G15</f>
        <v>495</v>
      </c>
      <c r="I15" s="82">
        <f>815-K15/G15</f>
        <v>165</v>
      </c>
      <c r="J15" s="48">
        <v>2012.1</v>
      </c>
      <c r="K15" s="82">
        <v>1950</v>
      </c>
      <c r="L15" s="30" t="s">
        <v>32</v>
      </c>
      <c r="M15" s="30" t="s">
        <v>25</v>
      </c>
      <c r="N15" s="30" t="s">
        <v>33</v>
      </c>
    </row>
    <row r="16" s="67" customFormat="1" customHeight="1" spans="1:14">
      <c r="A16" s="49"/>
      <c r="B16" s="81"/>
      <c r="C16" s="81" t="s">
        <v>51</v>
      </c>
      <c r="D16" s="25" t="s">
        <v>35</v>
      </c>
      <c r="E16" s="81" t="s">
        <v>29</v>
      </c>
      <c r="F16" s="81" t="s">
        <v>23</v>
      </c>
      <c r="G16" s="85"/>
      <c r="H16" s="82"/>
      <c r="I16" s="82"/>
      <c r="J16" s="86"/>
      <c r="K16" s="82"/>
      <c r="L16" s="81"/>
      <c r="M16" s="30" t="s">
        <v>25</v>
      </c>
      <c r="N16" s="30" t="s">
        <v>33</v>
      </c>
    </row>
    <row r="17" s="67" customFormat="1" customHeight="1" spans="1:14">
      <c r="A17" s="49"/>
      <c r="B17" s="81"/>
      <c r="C17" s="81" t="s">
        <v>52</v>
      </c>
      <c r="D17" s="25" t="s">
        <v>37</v>
      </c>
      <c r="E17" s="81" t="s">
        <v>22</v>
      </c>
      <c r="F17" s="81" t="s">
        <v>23</v>
      </c>
      <c r="G17" s="85"/>
      <c r="H17" s="82"/>
      <c r="I17" s="82"/>
      <c r="J17" s="86"/>
      <c r="K17" s="82"/>
      <c r="L17" s="81"/>
      <c r="M17" s="30" t="s">
        <v>25</v>
      </c>
      <c r="N17" s="30" t="s">
        <v>33</v>
      </c>
    </row>
    <row r="18" s="67" customFormat="1" customHeight="1" spans="1:14">
      <c r="A18" s="49" t="s">
        <v>53</v>
      </c>
      <c r="B18" s="81" t="s">
        <v>54</v>
      </c>
      <c r="C18" s="81" t="s">
        <v>54</v>
      </c>
      <c r="D18" s="96" t="s">
        <v>21</v>
      </c>
      <c r="E18" s="81" t="s">
        <v>29</v>
      </c>
      <c r="F18" s="30" t="s">
        <v>23</v>
      </c>
      <c r="G18" s="31">
        <v>2</v>
      </c>
      <c r="H18" s="82">
        <f>I18*G18</f>
        <v>230</v>
      </c>
      <c r="I18" s="82">
        <f>815-K18/G18</f>
        <v>115</v>
      </c>
      <c r="J18" s="48">
        <v>2015.1</v>
      </c>
      <c r="K18" s="82">
        <v>1400</v>
      </c>
      <c r="L18" s="100" t="s">
        <v>55</v>
      </c>
      <c r="M18" s="30" t="s">
        <v>25</v>
      </c>
      <c r="N18" s="30" t="s">
        <v>33</v>
      </c>
    </row>
    <row r="19" s="67" customFormat="1" customHeight="1" spans="1:14">
      <c r="A19" s="49"/>
      <c r="B19" s="81"/>
      <c r="C19" s="81" t="s">
        <v>56</v>
      </c>
      <c r="D19" s="25" t="s">
        <v>57</v>
      </c>
      <c r="E19" s="81" t="s">
        <v>29</v>
      </c>
      <c r="F19" s="81" t="s">
        <v>23</v>
      </c>
      <c r="G19" s="85"/>
      <c r="H19" s="82"/>
      <c r="I19" s="82"/>
      <c r="J19" s="86"/>
      <c r="K19" s="82"/>
      <c r="L19" s="81"/>
      <c r="M19" s="30" t="s">
        <v>25</v>
      </c>
      <c r="N19" s="30" t="s">
        <v>33</v>
      </c>
    </row>
    <row r="20" s="67" customFormat="1" customHeight="1" spans="1:14">
      <c r="A20" s="49" t="s">
        <v>58</v>
      </c>
      <c r="B20" s="30" t="s">
        <v>59</v>
      </c>
      <c r="C20" s="30" t="s">
        <v>59</v>
      </c>
      <c r="D20" s="25" t="s">
        <v>21</v>
      </c>
      <c r="E20" s="30" t="s">
        <v>29</v>
      </c>
      <c r="F20" s="30" t="s">
        <v>23</v>
      </c>
      <c r="G20" s="31">
        <v>1</v>
      </c>
      <c r="H20" s="82">
        <f>I20*G20</f>
        <v>265</v>
      </c>
      <c r="I20" s="82">
        <f>815-K20/G20</f>
        <v>265</v>
      </c>
      <c r="J20" s="48">
        <v>2016.7</v>
      </c>
      <c r="K20" s="82">
        <v>550</v>
      </c>
      <c r="L20" s="30" t="s">
        <v>24</v>
      </c>
      <c r="M20" s="30" t="s">
        <v>25</v>
      </c>
      <c r="N20" s="30" t="s">
        <v>33</v>
      </c>
    </row>
    <row r="21" s="67" customFormat="1" customHeight="1" spans="1:14">
      <c r="A21" s="49" t="s">
        <v>60</v>
      </c>
      <c r="B21" s="30" t="s">
        <v>61</v>
      </c>
      <c r="C21" s="30" t="s">
        <v>61</v>
      </c>
      <c r="D21" s="25" t="s">
        <v>21</v>
      </c>
      <c r="E21" s="30" t="s">
        <v>22</v>
      </c>
      <c r="F21" s="30" t="s">
        <v>23</v>
      </c>
      <c r="G21" s="31">
        <v>1</v>
      </c>
      <c r="H21" s="82">
        <f>I21*G21</f>
        <v>415</v>
      </c>
      <c r="I21" s="82">
        <f>815-K21/G21</f>
        <v>415</v>
      </c>
      <c r="J21" s="48">
        <v>2016.7</v>
      </c>
      <c r="K21" s="82">
        <v>400</v>
      </c>
      <c r="L21" s="30" t="s">
        <v>24</v>
      </c>
      <c r="M21" s="30" t="s">
        <v>25</v>
      </c>
      <c r="N21" s="30" t="s">
        <v>33</v>
      </c>
    </row>
    <row r="22" s="67" customFormat="1" customHeight="1" spans="1:14">
      <c r="A22" s="49" t="s">
        <v>62</v>
      </c>
      <c r="B22" s="30" t="s">
        <v>63</v>
      </c>
      <c r="C22" s="30" t="s">
        <v>63</v>
      </c>
      <c r="D22" s="25" t="s">
        <v>21</v>
      </c>
      <c r="E22" s="30" t="s">
        <v>29</v>
      </c>
      <c r="F22" s="30" t="s">
        <v>23</v>
      </c>
      <c r="G22" s="31">
        <v>4</v>
      </c>
      <c r="H22" s="82">
        <f>I22*G22</f>
        <v>1620</v>
      </c>
      <c r="I22" s="82">
        <f>815-K22/G22</f>
        <v>405</v>
      </c>
      <c r="J22" s="48">
        <v>2016.7</v>
      </c>
      <c r="K22" s="82">
        <v>1640</v>
      </c>
      <c r="L22" s="30" t="s">
        <v>24</v>
      </c>
      <c r="M22" s="30" t="s">
        <v>25</v>
      </c>
      <c r="N22" s="30" t="s">
        <v>33</v>
      </c>
    </row>
    <row r="23" s="67" customFormat="1" customHeight="1" spans="1:14">
      <c r="A23" s="49"/>
      <c r="B23" s="30"/>
      <c r="C23" s="95" t="s">
        <v>64</v>
      </c>
      <c r="D23" s="95" t="s">
        <v>28</v>
      </c>
      <c r="E23" s="96" t="s">
        <v>29</v>
      </c>
      <c r="F23" s="95" t="s">
        <v>23</v>
      </c>
      <c r="G23" s="31"/>
      <c r="H23" s="82"/>
      <c r="I23" s="82"/>
      <c r="J23" s="48"/>
      <c r="K23" s="82"/>
      <c r="L23" s="30"/>
      <c r="M23" s="30" t="s">
        <v>25</v>
      </c>
      <c r="N23" s="30" t="s">
        <v>33</v>
      </c>
    </row>
    <row r="24" s="67" customFormat="1" customHeight="1" spans="1:14">
      <c r="A24" s="49"/>
      <c r="B24" s="30"/>
      <c r="C24" s="95" t="s">
        <v>65</v>
      </c>
      <c r="D24" s="95" t="s">
        <v>28</v>
      </c>
      <c r="E24" s="96" t="s">
        <v>29</v>
      </c>
      <c r="F24" s="95" t="s">
        <v>23</v>
      </c>
      <c r="G24" s="31"/>
      <c r="H24" s="82"/>
      <c r="I24" s="82"/>
      <c r="J24" s="48"/>
      <c r="K24" s="82"/>
      <c r="L24" s="30"/>
      <c r="M24" s="30" t="s">
        <v>25</v>
      </c>
      <c r="N24" s="30" t="s">
        <v>33</v>
      </c>
    </row>
    <row r="25" s="67" customFormat="1" customHeight="1" spans="1:14">
      <c r="A25" s="49"/>
      <c r="B25" s="30"/>
      <c r="C25" s="95" t="s">
        <v>66</v>
      </c>
      <c r="D25" s="25" t="s">
        <v>37</v>
      </c>
      <c r="E25" s="24" t="s">
        <v>22</v>
      </c>
      <c r="F25" s="24" t="s">
        <v>23</v>
      </c>
      <c r="G25" s="31"/>
      <c r="H25" s="82"/>
      <c r="I25" s="82"/>
      <c r="J25" s="48"/>
      <c r="K25" s="82"/>
      <c r="L25" s="30"/>
      <c r="M25" s="30" t="s">
        <v>25</v>
      </c>
      <c r="N25" s="30" t="s">
        <v>33</v>
      </c>
    </row>
    <row r="26" s="67" customFormat="1" customHeight="1" spans="1:14">
      <c r="A26" s="49" t="s">
        <v>67</v>
      </c>
      <c r="B26" s="30" t="s">
        <v>68</v>
      </c>
      <c r="C26" s="30" t="s">
        <v>68</v>
      </c>
      <c r="D26" s="25" t="s">
        <v>21</v>
      </c>
      <c r="E26" s="30" t="s">
        <v>29</v>
      </c>
      <c r="F26" s="30" t="s">
        <v>23</v>
      </c>
      <c r="G26" s="31">
        <v>1</v>
      </c>
      <c r="H26" s="82">
        <f>I26*G26</f>
        <v>365</v>
      </c>
      <c r="I26" s="82">
        <f>815-K26/G26</f>
        <v>365</v>
      </c>
      <c r="J26" s="48">
        <v>2016.7</v>
      </c>
      <c r="K26" s="82">
        <v>450</v>
      </c>
      <c r="L26" s="30" t="s">
        <v>24</v>
      </c>
      <c r="M26" s="30" t="s">
        <v>25</v>
      </c>
      <c r="N26" s="30" t="s">
        <v>33</v>
      </c>
    </row>
    <row r="27" s="67" customFormat="1" customHeight="1" spans="1:14">
      <c r="A27" s="49" t="s">
        <v>69</v>
      </c>
      <c r="B27" s="50" t="s">
        <v>70</v>
      </c>
      <c r="C27" s="50" t="s">
        <v>70</v>
      </c>
      <c r="D27" s="25" t="s">
        <v>21</v>
      </c>
      <c r="E27" s="50" t="s">
        <v>29</v>
      </c>
      <c r="F27" s="30" t="s">
        <v>23</v>
      </c>
      <c r="G27" s="101">
        <v>1</v>
      </c>
      <c r="H27" s="82">
        <f>I27*G27</f>
        <v>445</v>
      </c>
      <c r="I27" s="82">
        <f>815-K27/G27</f>
        <v>445</v>
      </c>
      <c r="J27" s="102">
        <v>2018.1</v>
      </c>
      <c r="K27" s="82">
        <v>370</v>
      </c>
      <c r="L27" s="30" t="s">
        <v>24</v>
      </c>
      <c r="M27" s="30" t="s">
        <v>25</v>
      </c>
      <c r="N27" s="30" t="s">
        <v>33</v>
      </c>
    </row>
    <row r="28" s="67" customFormat="1" customHeight="1" spans="1:14">
      <c r="A28" s="49" t="s">
        <v>71</v>
      </c>
      <c r="B28" s="103" t="s">
        <v>72</v>
      </c>
      <c r="C28" s="103" t="s">
        <v>72</v>
      </c>
      <c r="D28" s="25" t="s">
        <v>21</v>
      </c>
      <c r="E28" s="103" t="s">
        <v>22</v>
      </c>
      <c r="F28" s="104" t="s">
        <v>23</v>
      </c>
      <c r="G28" s="103">
        <v>2</v>
      </c>
      <c r="H28" s="82">
        <f>I28*G28</f>
        <v>730</v>
      </c>
      <c r="I28" s="82">
        <f>815-K28/G28</f>
        <v>365</v>
      </c>
      <c r="J28" s="105">
        <v>2019.1</v>
      </c>
      <c r="K28" s="82">
        <v>900</v>
      </c>
      <c r="L28" s="106" t="s">
        <v>32</v>
      </c>
      <c r="M28" s="103" t="s">
        <v>25</v>
      </c>
      <c r="N28" s="104" t="s">
        <v>33</v>
      </c>
    </row>
    <row r="29" s="67" customFormat="1" customHeight="1" spans="1:14">
      <c r="A29" s="49"/>
      <c r="B29" s="103"/>
      <c r="C29" s="103" t="s">
        <v>73</v>
      </c>
      <c r="D29" s="25" t="s">
        <v>37</v>
      </c>
      <c r="E29" s="103" t="s">
        <v>22</v>
      </c>
      <c r="F29" s="104" t="s">
        <v>23</v>
      </c>
      <c r="G29" s="103"/>
      <c r="H29" s="82"/>
      <c r="I29" s="82"/>
      <c r="J29" s="105"/>
      <c r="K29" s="82"/>
      <c r="L29" s="106"/>
      <c r="M29" s="103" t="s">
        <v>25</v>
      </c>
      <c r="N29" s="104" t="s">
        <v>33</v>
      </c>
    </row>
    <row r="30" s="67" customFormat="1" customHeight="1" spans="1:14">
      <c r="A30" s="49" t="s">
        <v>74</v>
      </c>
      <c r="B30" s="30" t="s">
        <v>75</v>
      </c>
      <c r="C30" s="30" t="s">
        <v>75</v>
      </c>
      <c r="D30" s="25" t="s">
        <v>21</v>
      </c>
      <c r="E30" s="30" t="s">
        <v>22</v>
      </c>
      <c r="F30" s="30" t="s">
        <v>23</v>
      </c>
      <c r="G30" s="31">
        <v>2</v>
      </c>
      <c r="H30" s="82">
        <f>I30*G30</f>
        <v>430</v>
      </c>
      <c r="I30" s="82">
        <f>815-K30/G30</f>
        <v>215</v>
      </c>
      <c r="J30" s="48">
        <v>2012.1</v>
      </c>
      <c r="K30" s="82">
        <v>1200</v>
      </c>
      <c r="L30" s="100" t="s">
        <v>55</v>
      </c>
      <c r="M30" s="30" t="s">
        <v>25</v>
      </c>
      <c r="N30" s="30" t="s">
        <v>76</v>
      </c>
    </row>
    <row r="31" s="67" customFormat="1" customHeight="1" spans="1:14">
      <c r="A31" s="49"/>
      <c r="B31" s="81"/>
      <c r="C31" s="81" t="s">
        <v>77</v>
      </c>
      <c r="D31" s="25" t="s">
        <v>35</v>
      </c>
      <c r="E31" s="81" t="s">
        <v>29</v>
      </c>
      <c r="F31" s="81" t="s">
        <v>23</v>
      </c>
      <c r="G31" s="85"/>
      <c r="H31" s="82"/>
      <c r="I31" s="82"/>
      <c r="J31" s="86"/>
      <c r="K31" s="82"/>
      <c r="L31" s="81"/>
      <c r="M31" s="30" t="s">
        <v>25</v>
      </c>
      <c r="N31" s="81" t="s">
        <v>76</v>
      </c>
    </row>
    <row r="32" s="67" customFormat="1" customHeight="1" spans="1:14">
      <c r="A32" s="49" t="s">
        <v>78</v>
      </c>
      <c r="B32" s="30" t="s">
        <v>79</v>
      </c>
      <c r="C32" s="30" t="s">
        <v>79</v>
      </c>
      <c r="D32" s="25" t="s">
        <v>21</v>
      </c>
      <c r="E32" s="30" t="s">
        <v>22</v>
      </c>
      <c r="F32" s="30" t="s">
        <v>23</v>
      </c>
      <c r="G32" s="31">
        <v>1</v>
      </c>
      <c r="H32" s="82">
        <f>I32*G32</f>
        <v>385</v>
      </c>
      <c r="I32" s="82">
        <f>815-K32/G32</f>
        <v>385</v>
      </c>
      <c r="J32" s="48">
        <v>2012.1</v>
      </c>
      <c r="K32" s="82">
        <v>430</v>
      </c>
      <c r="L32" s="100" t="s">
        <v>55</v>
      </c>
      <c r="M32" s="30" t="s">
        <v>25</v>
      </c>
      <c r="N32" s="30" t="s">
        <v>76</v>
      </c>
    </row>
    <row r="33" s="67" customFormat="1" customHeight="1" spans="1:14">
      <c r="A33" s="49" t="s">
        <v>80</v>
      </c>
      <c r="B33" s="30" t="s">
        <v>81</v>
      </c>
      <c r="C33" s="30" t="s">
        <v>81</v>
      </c>
      <c r="D33" s="96" t="s">
        <v>21</v>
      </c>
      <c r="E33" s="30" t="s">
        <v>22</v>
      </c>
      <c r="F33" s="30" t="s">
        <v>23</v>
      </c>
      <c r="G33" s="31">
        <v>2</v>
      </c>
      <c r="H33" s="82">
        <f>I33*G33</f>
        <v>890</v>
      </c>
      <c r="I33" s="82">
        <f>815-K33/G33</f>
        <v>445</v>
      </c>
      <c r="J33" s="48">
        <v>2012.1</v>
      </c>
      <c r="K33" s="82">
        <v>740</v>
      </c>
      <c r="L33" s="30" t="s">
        <v>32</v>
      </c>
      <c r="M33" s="30" t="s">
        <v>25</v>
      </c>
      <c r="N33" s="30" t="s">
        <v>76</v>
      </c>
    </row>
    <row r="34" s="67" customFormat="1" customHeight="1" spans="1:14">
      <c r="A34" s="49"/>
      <c r="B34" s="81"/>
      <c r="C34" s="81" t="s">
        <v>82</v>
      </c>
      <c r="D34" s="96" t="s">
        <v>83</v>
      </c>
      <c r="E34" s="81" t="s">
        <v>29</v>
      </c>
      <c r="F34" s="81" t="s">
        <v>23</v>
      </c>
      <c r="G34" s="85"/>
      <c r="H34" s="82"/>
      <c r="I34" s="82"/>
      <c r="J34" s="86"/>
      <c r="K34" s="82"/>
      <c r="L34" s="81"/>
      <c r="M34" s="30" t="s">
        <v>25</v>
      </c>
      <c r="N34" s="30" t="s">
        <v>76</v>
      </c>
    </row>
    <row r="35" s="68" customFormat="1" customHeight="1" spans="1:14">
      <c r="A35" s="107" t="s">
        <v>84</v>
      </c>
      <c r="B35" s="87" t="s">
        <v>85</v>
      </c>
      <c r="C35" s="87" t="s">
        <v>85</v>
      </c>
      <c r="D35" s="65" t="s">
        <v>21</v>
      </c>
      <c r="E35" s="87" t="s">
        <v>22</v>
      </c>
      <c r="F35" s="87" t="s">
        <v>23</v>
      </c>
      <c r="G35" s="88">
        <v>2</v>
      </c>
      <c r="H35" s="90">
        <f>I35*G35</f>
        <v>630</v>
      </c>
      <c r="I35" s="82">
        <f>815-K35/G35</f>
        <v>315</v>
      </c>
      <c r="J35" s="89">
        <v>2013.1</v>
      </c>
      <c r="K35" s="90">
        <v>1000</v>
      </c>
      <c r="L35" s="87" t="s">
        <v>24</v>
      </c>
      <c r="M35" s="87" t="s">
        <v>25</v>
      </c>
      <c r="N35" s="87" t="s">
        <v>76</v>
      </c>
    </row>
    <row r="36" s="68" customFormat="1" customHeight="1" spans="1:14">
      <c r="A36" s="107"/>
      <c r="B36" s="92"/>
      <c r="C36" s="92" t="s">
        <v>86</v>
      </c>
      <c r="D36" s="65" t="s">
        <v>87</v>
      </c>
      <c r="E36" s="92" t="s">
        <v>29</v>
      </c>
      <c r="F36" s="92" t="s">
        <v>23</v>
      </c>
      <c r="G36" s="93"/>
      <c r="H36" s="90"/>
      <c r="I36" s="90"/>
      <c r="J36" s="94"/>
      <c r="K36" s="90"/>
      <c r="L36" s="92"/>
      <c r="M36" s="87" t="s">
        <v>25</v>
      </c>
      <c r="N36" s="87" t="s">
        <v>76</v>
      </c>
    </row>
    <row r="37" s="67" customFormat="1" customHeight="1" spans="1:14">
      <c r="A37" s="49" t="s">
        <v>88</v>
      </c>
      <c r="B37" s="30" t="s">
        <v>89</v>
      </c>
      <c r="C37" s="30" t="s">
        <v>89</v>
      </c>
      <c r="D37" s="25" t="s">
        <v>21</v>
      </c>
      <c r="E37" s="30" t="s">
        <v>22</v>
      </c>
      <c r="F37" s="30" t="s">
        <v>23</v>
      </c>
      <c r="G37" s="31">
        <v>1</v>
      </c>
      <c r="H37" s="90">
        <f t="shared" ref="H36:H41" si="0">I37*G37</f>
        <v>445</v>
      </c>
      <c r="I37" s="82">
        <f>815-K37/G37</f>
        <v>445</v>
      </c>
      <c r="J37" s="48">
        <v>2013.1</v>
      </c>
      <c r="K37" s="82">
        <v>370</v>
      </c>
      <c r="L37" s="30" t="s">
        <v>24</v>
      </c>
      <c r="M37" s="30" t="s">
        <v>25</v>
      </c>
      <c r="N37" s="30" t="s">
        <v>76</v>
      </c>
    </row>
    <row r="38" s="67" customFormat="1" customHeight="1" spans="1:14">
      <c r="A38" s="49" t="s">
        <v>90</v>
      </c>
      <c r="B38" s="30" t="s">
        <v>91</v>
      </c>
      <c r="C38" s="30" t="s">
        <v>91</v>
      </c>
      <c r="D38" s="25" t="s">
        <v>21</v>
      </c>
      <c r="E38" s="30" t="s">
        <v>22</v>
      </c>
      <c r="F38" s="30" t="s">
        <v>23</v>
      </c>
      <c r="G38" s="31">
        <v>1</v>
      </c>
      <c r="H38" s="90">
        <f t="shared" si="0"/>
        <v>445</v>
      </c>
      <c r="I38" s="82">
        <f>815-K38/G38</f>
        <v>445</v>
      </c>
      <c r="J38" s="48">
        <v>2013.1</v>
      </c>
      <c r="K38" s="82">
        <v>370</v>
      </c>
      <c r="L38" s="30" t="s">
        <v>24</v>
      </c>
      <c r="M38" s="30" t="s">
        <v>25</v>
      </c>
      <c r="N38" s="30" t="s">
        <v>76</v>
      </c>
    </row>
    <row r="39" s="67" customFormat="1" customHeight="1" spans="1:14">
      <c r="A39" s="49" t="s">
        <v>92</v>
      </c>
      <c r="B39" s="81" t="s">
        <v>93</v>
      </c>
      <c r="C39" s="81" t="s">
        <v>93</v>
      </c>
      <c r="D39" s="25" t="s">
        <v>21</v>
      </c>
      <c r="E39" s="30" t="s">
        <v>22</v>
      </c>
      <c r="F39" s="30" t="s">
        <v>23</v>
      </c>
      <c r="G39" s="31">
        <v>1</v>
      </c>
      <c r="H39" s="90">
        <f t="shared" si="0"/>
        <v>435</v>
      </c>
      <c r="I39" s="82">
        <f>815-K39/G39</f>
        <v>435</v>
      </c>
      <c r="J39" s="48">
        <v>2012.1</v>
      </c>
      <c r="K39" s="82">
        <v>380</v>
      </c>
      <c r="L39" s="30" t="s">
        <v>45</v>
      </c>
      <c r="M39" s="30" t="s">
        <v>25</v>
      </c>
      <c r="N39" s="30" t="s">
        <v>76</v>
      </c>
    </row>
    <row r="40" s="67" customFormat="1" customHeight="1" spans="1:14">
      <c r="A40" s="49" t="s">
        <v>94</v>
      </c>
      <c r="B40" s="30" t="s">
        <v>95</v>
      </c>
      <c r="C40" s="30" t="s">
        <v>95</v>
      </c>
      <c r="D40" s="25" t="s">
        <v>21</v>
      </c>
      <c r="E40" s="30" t="s">
        <v>22</v>
      </c>
      <c r="F40" s="30" t="s">
        <v>23</v>
      </c>
      <c r="G40" s="31">
        <v>1</v>
      </c>
      <c r="H40" s="90">
        <f t="shared" si="0"/>
        <v>385</v>
      </c>
      <c r="I40" s="82">
        <f>815-K40/G40</f>
        <v>385</v>
      </c>
      <c r="J40" s="48">
        <v>2012.1</v>
      </c>
      <c r="K40" s="82">
        <v>430</v>
      </c>
      <c r="L40" s="30" t="s">
        <v>55</v>
      </c>
      <c r="M40" s="30" t="s">
        <v>25</v>
      </c>
      <c r="N40" s="30" t="s">
        <v>76</v>
      </c>
    </row>
    <row r="41" s="67" customFormat="1" customHeight="1" spans="1:14">
      <c r="A41" s="49" t="s">
        <v>96</v>
      </c>
      <c r="B41" s="30" t="s">
        <v>97</v>
      </c>
      <c r="C41" s="30" t="s">
        <v>97</v>
      </c>
      <c r="D41" s="25" t="s">
        <v>21</v>
      </c>
      <c r="E41" s="30" t="s">
        <v>29</v>
      </c>
      <c r="F41" s="30" t="s">
        <v>23</v>
      </c>
      <c r="G41" s="31">
        <v>3</v>
      </c>
      <c r="H41" s="90">
        <f t="shared" si="0"/>
        <v>945</v>
      </c>
      <c r="I41" s="82">
        <f>815-K41/G41</f>
        <v>315</v>
      </c>
      <c r="J41" s="48">
        <v>2013.1</v>
      </c>
      <c r="K41" s="82">
        <v>1500</v>
      </c>
      <c r="L41" s="30" t="s">
        <v>55</v>
      </c>
      <c r="M41" s="30" t="s">
        <v>25</v>
      </c>
      <c r="N41" s="30" t="s">
        <v>76</v>
      </c>
    </row>
    <row r="42" s="67" customFormat="1" customHeight="1" spans="1:14">
      <c r="A42" s="49"/>
      <c r="B42" s="81"/>
      <c r="C42" s="81" t="s">
        <v>98</v>
      </c>
      <c r="D42" s="25" t="s">
        <v>28</v>
      </c>
      <c r="E42" s="81" t="s">
        <v>29</v>
      </c>
      <c r="F42" s="81" t="s">
        <v>23</v>
      </c>
      <c r="G42" s="85"/>
      <c r="H42" s="82"/>
      <c r="I42" s="82"/>
      <c r="J42" s="86"/>
      <c r="K42" s="82"/>
      <c r="L42" s="81"/>
      <c r="M42" s="30" t="s">
        <v>25</v>
      </c>
      <c r="N42" s="30" t="s">
        <v>76</v>
      </c>
    </row>
    <row r="43" s="67" customFormat="1" customHeight="1" spans="1:14">
      <c r="A43" s="49"/>
      <c r="B43" s="81"/>
      <c r="C43" s="81" t="s">
        <v>99</v>
      </c>
      <c r="D43" s="25" t="s">
        <v>28</v>
      </c>
      <c r="E43" s="81" t="s">
        <v>29</v>
      </c>
      <c r="F43" s="81" t="s">
        <v>23</v>
      </c>
      <c r="G43" s="85"/>
      <c r="H43" s="82"/>
      <c r="I43" s="82"/>
      <c r="J43" s="86"/>
      <c r="K43" s="82"/>
      <c r="L43" s="81"/>
      <c r="M43" s="30" t="s">
        <v>25</v>
      </c>
      <c r="N43" s="30" t="s">
        <v>76</v>
      </c>
    </row>
    <row r="44" s="67" customFormat="1" customHeight="1" spans="1:14">
      <c r="A44" s="49" t="s">
        <v>100</v>
      </c>
      <c r="B44" s="30" t="s">
        <v>101</v>
      </c>
      <c r="C44" s="30" t="s">
        <v>101</v>
      </c>
      <c r="D44" s="25" t="s">
        <v>21</v>
      </c>
      <c r="E44" s="30" t="s">
        <v>22</v>
      </c>
      <c r="F44" s="30" t="s">
        <v>23</v>
      </c>
      <c r="G44" s="31">
        <v>3</v>
      </c>
      <c r="H44" s="82">
        <f>I44*G44</f>
        <v>345</v>
      </c>
      <c r="I44" s="82">
        <f>815-K44/G44</f>
        <v>115</v>
      </c>
      <c r="J44" s="48">
        <v>2016.1</v>
      </c>
      <c r="K44" s="82">
        <v>2100</v>
      </c>
      <c r="L44" s="30" t="s">
        <v>55</v>
      </c>
      <c r="M44" s="30" t="s">
        <v>25</v>
      </c>
      <c r="N44" s="30" t="s">
        <v>76</v>
      </c>
    </row>
    <row r="45" s="67" customFormat="1" customHeight="1" spans="1:14">
      <c r="A45" s="49"/>
      <c r="B45" s="81"/>
      <c r="C45" s="81" t="s">
        <v>102</v>
      </c>
      <c r="D45" s="25" t="s">
        <v>35</v>
      </c>
      <c r="E45" s="81" t="s">
        <v>29</v>
      </c>
      <c r="F45" s="81" t="s">
        <v>23</v>
      </c>
      <c r="G45" s="85"/>
      <c r="H45" s="82"/>
      <c r="I45" s="82"/>
      <c r="J45" s="86"/>
      <c r="K45" s="82"/>
      <c r="L45" s="81"/>
      <c r="M45" s="30" t="s">
        <v>25</v>
      </c>
      <c r="N45" s="30" t="s">
        <v>76</v>
      </c>
    </row>
    <row r="46" s="67" customFormat="1" customHeight="1" spans="1:14">
      <c r="A46" s="49"/>
      <c r="B46" s="81"/>
      <c r="C46" s="81" t="s">
        <v>103</v>
      </c>
      <c r="D46" s="25" t="s">
        <v>37</v>
      </c>
      <c r="E46" s="81" t="s">
        <v>22</v>
      </c>
      <c r="F46" s="81" t="s">
        <v>23</v>
      </c>
      <c r="G46" s="85"/>
      <c r="H46" s="82"/>
      <c r="I46" s="82"/>
      <c r="J46" s="86"/>
      <c r="K46" s="82"/>
      <c r="L46" s="81"/>
      <c r="M46" s="30" t="s">
        <v>25</v>
      </c>
      <c r="N46" s="30" t="s">
        <v>76</v>
      </c>
    </row>
    <row r="47" s="67" customFormat="1" customHeight="1" spans="1:14">
      <c r="A47" s="49" t="s">
        <v>104</v>
      </c>
      <c r="B47" s="30" t="s">
        <v>105</v>
      </c>
      <c r="C47" s="30" t="s">
        <v>105</v>
      </c>
      <c r="D47" s="25" t="s">
        <v>21</v>
      </c>
      <c r="E47" s="30" t="s">
        <v>22</v>
      </c>
      <c r="F47" s="30" t="s">
        <v>23</v>
      </c>
      <c r="G47" s="31">
        <v>1</v>
      </c>
      <c r="H47" s="82">
        <f>I47*G47</f>
        <v>335</v>
      </c>
      <c r="I47" s="82">
        <f>815-K47/G47</f>
        <v>335</v>
      </c>
      <c r="J47" s="48">
        <v>2016.7</v>
      </c>
      <c r="K47" s="82">
        <v>480</v>
      </c>
      <c r="L47" s="30" t="s">
        <v>24</v>
      </c>
      <c r="M47" s="30" t="s">
        <v>25</v>
      </c>
      <c r="N47" s="30" t="s">
        <v>76</v>
      </c>
    </row>
    <row r="48" s="67" customFormat="1" customHeight="1" spans="1:14">
      <c r="A48" s="49" t="s">
        <v>106</v>
      </c>
      <c r="B48" s="30" t="s">
        <v>107</v>
      </c>
      <c r="C48" s="30" t="s">
        <v>107</v>
      </c>
      <c r="D48" s="25" t="s">
        <v>21</v>
      </c>
      <c r="E48" s="30" t="s">
        <v>22</v>
      </c>
      <c r="F48" s="30" t="s">
        <v>23</v>
      </c>
      <c r="G48" s="31">
        <v>2</v>
      </c>
      <c r="H48" s="82">
        <f>I48*G48</f>
        <v>890</v>
      </c>
      <c r="I48" s="82">
        <f>815-K48/G48</f>
        <v>445</v>
      </c>
      <c r="J48" s="48">
        <v>2016.7</v>
      </c>
      <c r="K48" s="82">
        <v>740</v>
      </c>
      <c r="L48" s="30" t="s">
        <v>24</v>
      </c>
      <c r="M48" s="30" t="s">
        <v>25</v>
      </c>
      <c r="N48" s="30" t="s">
        <v>76</v>
      </c>
    </row>
    <row r="49" s="67" customFormat="1" customHeight="1" spans="1:14">
      <c r="A49" s="49"/>
      <c r="B49" s="81"/>
      <c r="C49" s="81" t="s">
        <v>108</v>
      </c>
      <c r="D49" s="25" t="s">
        <v>83</v>
      </c>
      <c r="E49" s="81" t="s">
        <v>29</v>
      </c>
      <c r="F49" s="81" t="s">
        <v>23</v>
      </c>
      <c r="G49" s="85"/>
      <c r="H49" s="82"/>
      <c r="I49" s="82"/>
      <c r="J49" s="86"/>
      <c r="K49" s="82"/>
      <c r="L49" s="81"/>
      <c r="M49" s="30" t="s">
        <v>25</v>
      </c>
      <c r="N49" s="30" t="s">
        <v>76</v>
      </c>
    </row>
    <row r="50" s="67" customFormat="1" customHeight="1" spans="1:14">
      <c r="A50" s="49" t="s">
        <v>109</v>
      </c>
      <c r="B50" s="30" t="s">
        <v>110</v>
      </c>
      <c r="C50" s="30" t="s">
        <v>110</v>
      </c>
      <c r="D50" s="25" t="s">
        <v>21</v>
      </c>
      <c r="E50" s="30" t="s">
        <v>29</v>
      </c>
      <c r="F50" s="30" t="s">
        <v>23</v>
      </c>
      <c r="G50" s="31">
        <v>1</v>
      </c>
      <c r="H50" s="82">
        <f>I50*G50</f>
        <v>445</v>
      </c>
      <c r="I50" s="82">
        <f>815-K50/G50</f>
        <v>445</v>
      </c>
      <c r="J50" s="48">
        <v>2016.7</v>
      </c>
      <c r="K50" s="82">
        <v>370</v>
      </c>
      <c r="L50" s="30" t="s">
        <v>24</v>
      </c>
      <c r="M50" s="30" t="s">
        <v>25</v>
      </c>
      <c r="N50" s="30" t="s">
        <v>76</v>
      </c>
    </row>
    <row r="51" s="67" customFormat="1" customHeight="1" spans="1:14">
      <c r="A51" s="49" t="s">
        <v>111</v>
      </c>
      <c r="B51" s="30" t="s">
        <v>112</v>
      </c>
      <c r="C51" s="30" t="s">
        <v>112</v>
      </c>
      <c r="D51" s="25" t="s">
        <v>21</v>
      </c>
      <c r="E51" s="30" t="s">
        <v>22</v>
      </c>
      <c r="F51" s="30" t="s">
        <v>23</v>
      </c>
      <c r="G51" s="31">
        <v>3</v>
      </c>
      <c r="H51" s="82">
        <f>I51*G51</f>
        <v>1335</v>
      </c>
      <c r="I51" s="82">
        <f>815-K51/G51</f>
        <v>445</v>
      </c>
      <c r="J51" s="48">
        <v>2016.7</v>
      </c>
      <c r="K51" s="82">
        <v>1110</v>
      </c>
      <c r="L51" s="30" t="s">
        <v>24</v>
      </c>
      <c r="M51" s="30" t="s">
        <v>25</v>
      </c>
      <c r="N51" s="30" t="s">
        <v>76</v>
      </c>
    </row>
    <row r="52" s="67" customFormat="1" customHeight="1" spans="1:14">
      <c r="A52" s="49"/>
      <c r="B52" s="81"/>
      <c r="C52" s="81" t="s">
        <v>113</v>
      </c>
      <c r="D52" s="96" t="s">
        <v>35</v>
      </c>
      <c r="E52" s="81" t="s">
        <v>29</v>
      </c>
      <c r="F52" s="81" t="s">
        <v>23</v>
      </c>
      <c r="G52" s="85"/>
      <c r="H52" s="82"/>
      <c r="I52" s="82"/>
      <c r="J52" s="86"/>
      <c r="K52" s="82"/>
      <c r="L52" s="81"/>
      <c r="M52" s="30" t="s">
        <v>25</v>
      </c>
      <c r="N52" s="30" t="s">
        <v>76</v>
      </c>
    </row>
    <row r="53" s="67" customFormat="1" customHeight="1" spans="1:14">
      <c r="A53" s="49"/>
      <c r="B53" s="81"/>
      <c r="C53" s="81" t="s">
        <v>114</v>
      </c>
      <c r="D53" s="96" t="s">
        <v>37</v>
      </c>
      <c r="E53" s="81" t="s">
        <v>22</v>
      </c>
      <c r="F53" s="81" t="s">
        <v>23</v>
      </c>
      <c r="G53" s="85"/>
      <c r="H53" s="82"/>
      <c r="I53" s="82"/>
      <c r="J53" s="86"/>
      <c r="K53" s="82"/>
      <c r="L53" s="81"/>
      <c r="M53" s="30" t="s">
        <v>25</v>
      </c>
      <c r="N53" s="30" t="s">
        <v>76</v>
      </c>
    </row>
    <row r="54" s="67" customFormat="1" customHeight="1" spans="1:14">
      <c r="A54" s="49" t="s">
        <v>115</v>
      </c>
      <c r="B54" s="30" t="s">
        <v>116</v>
      </c>
      <c r="C54" s="30" t="s">
        <v>116</v>
      </c>
      <c r="D54" s="96" t="s">
        <v>21</v>
      </c>
      <c r="E54" s="30" t="s">
        <v>29</v>
      </c>
      <c r="F54" s="30" t="s">
        <v>23</v>
      </c>
      <c r="G54" s="31">
        <v>1</v>
      </c>
      <c r="H54" s="82">
        <f>I54*G54</f>
        <v>445</v>
      </c>
      <c r="I54" s="82">
        <f>815-K54/G54</f>
        <v>445</v>
      </c>
      <c r="J54" s="48">
        <v>2016.7</v>
      </c>
      <c r="K54" s="82">
        <v>370</v>
      </c>
      <c r="L54" s="30" t="s">
        <v>24</v>
      </c>
      <c r="M54" s="30" t="s">
        <v>25</v>
      </c>
      <c r="N54" s="30" t="s">
        <v>76</v>
      </c>
    </row>
    <row r="55" s="67" customFormat="1" customHeight="1" spans="1:14">
      <c r="A55" s="49" t="s">
        <v>117</v>
      </c>
      <c r="B55" s="30" t="s">
        <v>118</v>
      </c>
      <c r="C55" s="30" t="s">
        <v>118</v>
      </c>
      <c r="D55" s="96" t="s">
        <v>21</v>
      </c>
      <c r="E55" s="30" t="s">
        <v>22</v>
      </c>
      <c r="F55" s="30" t="s">
        <v>23</v>
      </c>
      <c r="G55" s="31">
        <v>1</v>
      </c>
      <c r="H55" s="82">
        <f>I55*G55</f>
        <v>445</v>
      </c>
      <c r="I55" s="82">
        <f>815-K55/G55</f>
        <v>445</v>
      </c>
      <c r="J55" s="48">
        <v>2016.7</v>
      </c>
      <c r="K55" s="82">
        <v>370</v>
      </c>
      <c r="L55" s="30" t="s">
        <v>24</v>
      </c>
      <c r="M55" s="30" t="s">
        <v>25</v>
      </c>
      <c r="N55" s="30" t="s">
        <v>76</v>
      </c>
    </row>
    <row r="56" s="67" customFormat="1" customHeight="1" spans="1:14">
      <c r="A56" s="49" t="s">
        <v>119</v>
      </c>
      <c r="B56" s="30" t="s">
        <v>120</v>
      </c>
      <c r="C56" s="30" t="s">
        <v>120</v>
      </c>
      <c r="D56" s="96" t="s">
        <v>21</v>
      </c>
      <c r="E56" s="30" t="s">
        <v>29</v>
      </c>
      <c r="F56" s="30" t="s">
        <v>23</v>
      </c>
      <c r="G56" s="31">
        <v>1</v>
      </c>
      <c r="H56" s="82">
        <f>I56*G56</f>
        <v>445</v>
      </c>
      <c r="I56" s="82">
        <f>815-K56/G56</f>
        <v>445</v>
      </c>
      <c r="J56" s="48">
        <v>2016.7</v>
      </c>
      <c r="K56" s="82">
        <v>370</v>
      </c>
      <c r="L56" s="30" t="s">
        <v>24</v>
      </c>
      <c r="M56" s="30" t="s">
        <v>25</v>
      </c>
      <c r="N56" s="30" t="s">
        <v>76</v>
      </c>
    </row>
    <row r="57" s="67" customFormat="1" customHeight="1" spans="1:14">
      <c r="A57" s="49" t="s">
        <v>121</v>
      </c>
      <c r="B57" s="30" t="s">
        <v>122</v>
      </c>
      <c r="C57" s="30" t="s">
        <v>122</v>
      </c>
      <c r="D57" s="96" t="s">
        <v>21</v>
      </c>
      <c r="E57" s="30" t="s">
        <v>22</v>
      </c>
      <c r="F57" s="30" t="s">
        <v>23</v>
      </c>
      <c r="G57" s="31">
        <v>3</v>
      </c>
      <c r="H57" s="82">
        <f>I57*G57</f>
        <v>945</v>
      </c>
      <c r="I57" s="82">
        <f>815-K57/G57</f>
        <v>315</v>
      </c>
      <c r="J57" s="48">
        <v>2016.7</v>
      </c>
      <c r="K57" s="82">
        <v>1500</v>
      </c>
      <c r="L57" s="30" t="s">
        <v>55</v>
      </c>
      <c r="M57" s="30" t="s">
        <v>25</v>
      </c>
      <c r="N57" s="30" t="s">
        <v>76</v>
      </c>
    </row>
    <row r="58" s="67" customFormat="1" customHeight="1" spans="1:14">
      <c r="A58" s="49"/>
      <c r="B58" s="81"/>
      <c r="C58" s="81" t="s">
        <v>123</v>
      </c>
      <c r="D58" s="96" t="s">
        <v>124</v>
      </c>
      <c r="E58" s="81" t="s">
        <v>22</v>
      </c>
      <c r="F58" s="81" t="s">
        <v>23</v>
      </c>
      <c r="G58" s="85"/>
      <c r="H58" s="82"/>
      <c r="I58" s="82"/>
      <c r="J58" s="86"/>
      <c r="K58" s="82"/>
      <c r="L58" s="81"/>
      <c r="M58" s="30" t="s">
        <v>25</v>
      </c>
      <c r="N58" s="30" t="s">
        <v>76</v>
      </c>
    </row>
    <row r="59" s="67" customFormat="1" customHeight="1" spans="1:14">
      <c r="A59" s="49"/>
      <c r="B59" s="81"/>
      <c r="C59" s="81" t="s">
        <v>125</v>
      </c>
      <c r="D59" s="96" t="s">
        <v>83</v>
      </c>
      <c r="E59" s="81" t="s">
        <v>22</v>
      </c>
      <c r="F59" s="81" t="s">
        <v>23</v>
      </c>
      <c r="G59" s="85"/>
      <c r="H59" s="82"/>
      <c r="I59" s="82"/>
      <c r="J59" s="86"/>
      <c r="K59" s="82"/>
      <c r="L59" s="81"/>
      <c r="M59" s="30" t="s">
        <v>25</v>
      </c>
      <c r="N59" s="30" t="s">
        <v>76</v>
      </c>
    </row>
    <row r="60" s="67" customFormat="1" customHeight="1" spans="1:14">
      <c r="A60" s="49" t="s">
        <v>126</v>
      </c>
      <c r="B60" s="50" t="s">
        <v>127</v>
      </c>
      <c r="C60" s="108" t="s">
        <v>127</v>
      </c>
      <c r="D60" s="96" t="s">
        <v>21</v>
      </c>
      <c r="E60" s="50" t="s">
        <v>29</v>
      </c>
      <c r="F60" s="30" t="s">
        <v>23</v>
      </c>
      <c r="G60" s="109">
        <v>1</v>
      </c>
      <c r="H60" s="82">
        <f>I60*G60</f>
        <v>415</v>
      </c>
      <c r="I60" s="82">
        <f>815-K60/G60</f>
        <v>415</v>
      </c>
      <c r="J60" s="110">
        <v>2018.1</v>
      </c>
      <c r="K60" s="82">
        <v>400</v>
      </c>
      <c r="L60" s="30" t="s">
        <v>24</v>
      </c>
      <c r="M60" s="30" t="s">
        <v>25</v>
      </c>
      <c r="N60" s="30" t="s">
        <v>76</v>
      </c>
    </row>
    <row r="61" s="67" customFormat="1" customHeight="1" spans="1:14">
      <c r="A61" s="49" t="s">
        <v>128</v>
      </c>
      <c r="B61" s="50" t="s">
        <v>129</v>
      </c>
      <c r="C61" s="50" t="s">
        <v>129</v>
      </c>
      <c r="D61" s="96" t="s">
        <v>21</v>
      </c>
      <c r="E61" s="50" t="s">
        <v>29</v>
      </c>
      <c r="F61" s="30" t="s">
        <v>23</v>
      </c>
      <c r="G61" s="111">
        <v>1</v>
      </c>
      <c r="H61" s="82">
        <f>I61*G61</f>
        <v>415</v>
      </c>
      <c r="I61" s="82">
        <f>815-K61/G61</f>
        <v>415</v>
      </c>
      <c r="J61" s="110">
        <v>2018.1</v>
      </c>
      <c r="K61" s="82">
        <v>400</v>
      </c>
      <c r="L61" s="30" t="s">
        <v>32</v>
      </c>
      <c r="M61" s="30" t="s">
        <v>25</v>
      </c>
      <c r="N61" s="30" t="s">
        <v>76</v>
      </c>
    </row>
    <row r="62" s="67" customFormat="1" customHeight="1" spans="1:14">
      <c r="A62" s="49" t="s">
        <v>130</v>
      </c>
      <c r="B62" s="50" t="s">
        <v>131</v>
      </c>
      <c r="C62" s="50" t="s">
        <v>131</v>
      </c>
      <c r="D62" s="96" t="s">
        <v>21</v>
      </c>
      <c r="E62" s="50" t="s">
        <v>22</v>
      </c>
      <c r="F62" s="30" t="s">
        <v>23</v>
      </c>
      <c r="G62" s="111">
        <v>3</v>
      </c>
      <c r="H62" s="82">
        <f>I62*G62</f>
        <v>945</v>
      </c>
      <c r="I62" s="82">
        <f>815-K62/G62</f>
        <v>315</v>
      </c>
      <c r="J62" s="110">
        <v>2018.1</v>
      </c>
      <c r="K62" s="82">
        <v>1500</v>
      </c>
      <c r="L62" s="30" t="s">
        <v>32</v>
      </c>
      <c r="M62" s="30" t="s">
        <v>25</v>
      </c>
      <c r="N62" s="30" t="s">
        <v>76</v>
      </c>
    </row>
    <row r="63" s="67" customFormat="1" customHeight="1" spans="1:14">
      <c r="A63" s="49"/>
      <c r="B63" s="81"/>
      <c r="C63" s="81" t="s">
        <v>132</v>
      </c>
      <c r="D63" s="96" t="s">
        <v>35</v>
      </c>
      <c r="E63" s="81" t="s">
        <v>29</v>
      </c>
      <c r="F63" s="81" t="s">
        <v>23</v>
      </c>
      <c r="G63" s="112"/>
      <c r="H63" s="82"/>
      <c r="I63" s="82"/>
      <c r="J63" s="113"/>
      <c r="K63" s="82"/>
      <c r="L63" s="114"/>
      <c r="M63" s="30" t="s">
        <v>25</v>
      </c>
      <c r="N63" s="30" t="s">
        <v>76</v>
      </c>
    </row>
    <row r="64" s="67" customFormat="1" customHeight="1" spans="1:14">
      <c r="A64" s="49"/>
      <c r="B64" s="81"/>
      <c r="C64" s="81" t="s">
        <v>133</v>
      </c>
      <c r="D64" s="96" t="s">
        <v>28</v>
      </c>
      <c r="E64" s="81" t="s">
        <v>29</v>
      </c>
      <c r="F64" s="81" t="s">
        <v>23</v>
      </c>
      <c r="G64" s="112"/>
      <c r="H64" s="82"/>
      <c r="I64" s="82"/>
      <c r="J64" s="113"/>
      <c r="K64" s="82"/>
      <c r="L64" s="114"/>
      <c r="M64" s="30" t="s">
        <v>25</v>
      </c>
      <c r="N64" s="30" t="s">
        <v>76</v>
      </c>
    </row>
    <row r="65" s="67" customFormat="1" ht="13" customHeight="1" spans="1:14">
      <c r="A65" s="49" t="s">
        <v>134</v>
      </c>
      <c r="B65" s="103" t="s">
        <v>135</v>
      </c>
      <c r="C65" s="103" t="s">
        <v>135</v>
      </c>
      <c r="D65" s="103" t="s">
        <v>21</v>
      </c>
      <c r="E65" s="103" t="s">
        <v>22</v>
      </c>
      <c r="F65" s="104" t="s">
        <v>23</v>
      </c>
      <c r="G65" s="106">
        <v>1</v>
      </c>
      <c r="H65" s="82">
        <f t="shared" ref="H65:H75" si="1">I65*G65</f>
        <v>445</v>
      </c>
      <c r="I65" s="82">
        <f t="shared" ref="I65:I75" si="2">815-K65/G65</f>
        <v>445</v>
      </c>
      <c r="J65" s="115">
        <v>2019.4</v>
      </c>
      <c r="K65" s="82">
        <v>370</v>
      </c>
      <c r="L65" s="106" t="s">
        <v>24</v>
      </c>
      <c r="M65" s="103" t="s">
        <v>25</v>
      </c>
      <c r="N65" s="103" t="s">
        <v>76</v>
      </c>
    </row>
    <row r="66" s="67" customFormat="1" customHeight="1" spans="1:14">
      <c r="A66" s="49" t="s">
        <v>136</v>
      </c>
      <c r="B66" s="81" t="s">
        <v>137</v>
      </c>
      <c r="C66" s="81" t="s">
        <v>137</v>
      </c>
      <c r="D66" s="96" t="s">
        <v>21</v>
      </c>
      <c r="E66" s="81" t="s">
        <v>29</v>
      </c>
      <c r="F66" s="81" t="s">
        <v>23</v>
      </c>
      <c r="G66" s="106">
        <v>1</v>
      </c>
      <c r="H66" s="82">
        <f t="shared" si="1"/>
        <v>415</v>
      </c>
      <c r="I66" s="82">
        <f t="shared" si="2"/>
        <v>415</v>
      </c>
      <c r="J66" s="115">
        <v>2019.1</v>
      </c>
      <c r="K66" s="82">
        <v>400</v>
      </c>
      <c r="L66" s="106" t="s">
        <v>24</v>
      </c>
      <c r="M66" s="103" t="s">
        <v>25</v>
      </c>
      <c r="N66" s="103" t="s">
        <v>76</v>
      </c>
    </row>
    <row r="67" s="67" customFormat="1" customHeight="1" spans="1:14">
      <c r="A67" s="49" t="s">
        <v>138</v>
      </c>
      <c r="B67" s="50" t="s">
        <v>139</v>
      </c>
      <c r="C67" s="50" t="s">
        <v>139</v>
      </c>
      <c r="D67" s="25" t="s">
        <v>21</v>
      </c>
      <c r="E67" s="50" t="s">
        <v>22</v>
      </c>
      <c r="F67" s="30" t="s">
        <v>23</v>
      </c>
      <c r="G67" s="111">
        <v>1</v>
      </c>
      <c r="H67" s="82">
        <f t="shared" si="1"/>
        <v>445</v>
      </c>
      <c r="I67" s="82">
        <f t="shared" si="2"/>
        <v>445</v>
      </c>
      <c r="J67" s="110">
        <v>2012.1</v>
      </c>
      <c r="K67" s="82">
        <v>370</v>
      </c>
      <c r="L67" s="116" t="s">
        <v>24</v>
      </c>
      <c r="M67" s="30" t="s">
        <v>25</v>
      </c>
      <c r="N67" s="50" t="s">
        <v>140</v>
      </c>
    </row>
    <row r="68" s="67" customFormat="1" customHeight="1" spans="1:14">
      <c r="A68" s="49" t="s">
        <v>141</v>
      </c>
      <c r="B68" s="50" t="s">
        <v>142</v>
      </c>
      <c r="C68" s="50" t="s">
        <v>142</v>
      </c>
      <c r="D68" s="25" t="s">
        <v>21</v>
      </c>
      <c r="E68" s="50" t="s">
        <v>22</v>
      </c>
      <c r="F68" s="30" t="s">
        <v>23</v>
      </c>
      <c r="G68" s="111">
        <v>1</v>
      </c>
      <c r="H68" s="82">
        <f t="shared" si="1"/>
        <v>335</v>
      </c>
      <c r="I68" s="82">
        <f t="shared" si="2"/>
        <v>335</v>
      </c>
      <c r="J68" s="110">
        <v>2016.1</v>
      </c>
      <c r="K68" s="82">
        <v>480</v>
      </c>
      <c r="L68" s="116" t="s">
        <v>24</v>
      </c>
      <c r="M68" s="30" t="s">
        <v>25</v>
      </c>
      <c r="N68" s="50" t="s">
        <v>140</v>
      </c>
    </row>
    <row r="69" s="67" customFormat="1" customHeight="1" spans="1:14">
      <c r="A69" s="49" t="s">
        <v>143</v>
      </c>
      <c r="B69" s="50" t="s">
        <v>144</v>
      </c>
      <c r="C69" s="50" t="s">
        <v>144</v>
      </c>
      <c r="D69" s="25" t="s">
        <v>21</v>
      </c>
      <c r="E69" s="50" t="s">
        <v>22</v>
      </c>
      <c r="F69" s="30" t="s">
        <v>23</v>
      </c>
      <c r="G69" s="111">
        <v>1</v>
      </c>
      <c r="H69" s="82">
        <f t="shared" si="1"/>
        <v>215</v>
      </c>
      <c r="I69" s="82">
        <f t="shared" si="2"/>
        <v>215</v>
      </c>
      <c r="J69" s="110">
        <v>2012.1</v>
      </c>
      <c r="K69" s="82">
        <v>600</v>
      </c>
      <c r="L69" s="116" t="s">
        <v>32</v>
      </c>
      <c r="M69" s="30" t="s">
        <v>25</v>
      </c>
      <c r="N69" s="50" t="s">
        <v>140</v>
      </c>
    </row>
    <row r="70" s="67" customFormat="1" customHeight="1" spans="1:14">
      <c r="A70" s="49" t="s">
        <v>145</v>
      </c>
      <c r="B70" s="50" t="s">
        <v>146</v>
      </c>
      <c r="C70" s="50" t="s">
        <v>146</v>
      </c>
      <c r="D70" s="96" t="s">
        <v>21</v>
      </c>
      <c r="E70" s="50" t="s">
        <v>22</v>
      </c>
      <c r="F70" s="30" t="s">
        <v>23</v>
      </c>
      <c r="G70" s="111">
        <v>1</v>
      </c>
      <c r="H70" s="82">
        <f t="shared" si="1"/>
        <v>415</v>
      </c>
      <c r="I70" s="82">
        <f t="shared" si="2"/>
        <v>415</v>
      </c>
      <c r="J70" s="110">
        <v>2012.1</v>
      </c>
      <c r="K70" s="82">
        <v>400</v>
      </c>
      <c r="L70" s="116" t="s">
        <v>24</v>
      </c>
      <c r="M70" s="30" t="s">
        <v>25</v>
      </c>
      <c r="N70" s="50" t="s">
        <v>140</v>
      </c>
    </row>
    <row r="71" s="67" customFormat="1" customHeight="1" spans="1:14">
      <c r="A71" s="49" t="s">
        <v>147</v>
      </c>
      <c r="B71" s="30" t="s">
        <v>148</v>
      </c>
      <c r="C71" s="30" t="s">
        <v>148</v>
      </c>
      <c r="D71" s="25" t="s">
        <v>21</v>
      </c>
      <c r="E71" s="30" t="s">
        <v>22</v>
      </c>
      <c r="F71" s="30" t="s">
        <v>23</v>
      </c>
      <c r="G71" s="31">
        <v>1</v>
      </c>
      <c r="H71" s="82">
        <f t="shared" si="1"/>
        <v>445</v>
      </c>
      <c r="I71" s="82">
        <f t="shared" si="2"/>
        <v>445</v>
      </c>
      <c r="J71" s="48">
        <v>2012.1</v>
      </c>
      <c r="K71" s="82">
        <v>370</v>
      </c>
      <c r="L71" s="116" t="s">
        <v>24</v>
      </c>
      <c r="M71" s="30" t="s">
        <v>25</v>
      </c>
      <c r="N71" s="30" t="s">
        <v>140</v>
      </c>
    </row>
    <row r="72" s="67" customFormat="1" customHeight="1" spans="1:14">
      <c r="A72" s="49" t="s">
        <v>149</v>
      </c>
      <c r="B72" s="30" t="s">
        <v>150</v>
      </c>
      <c r="C72" s="30" t="s">
        <v>150</v>
      </c>
      <c r="D72" s="25" t="s">
        <v>21</v>
      </c>
      <c r="E72" s="30" t="s">
        <v>22</v>
      </c>
      <c r="F72" s="30" t="s">
        <v>23</v>
      </c>
      <c r="G72" s="31">
        <v>1</v>
      </c>
      <c r="H72" s="82">
        <f t="shared" si="1"/>
        <v>0</v>
      </c>
      <c r="I72" s="82">
        <f t="shared" si="2"/>
        <v>0</v>
      </c>
      <c r="J72" s="48">
        <v>2012.1</v>
      </c>
      <c r="K72" s="82">
        <v>815</v>
      </c>
      <c r="L72" s="30" t="s">
        <v>24</v>
      </c>
      <c r="M72" s="30" t="s">
        <v>25</v>
      </c>
      <c r="N72" s="30" t="s">
        <v>140</v>
      </c>
    </row>
    <row r="73" s="67" customFormat="1" customHeight="1" spans="1:14">
      <c r="A73" s="49" t="s">
        <v>151</v>
      </c>
      <c r="B73" s="30" t="s">
        <v>152</v>
      </c>
      <c r="C73" s="30" t="s">
        <v>152</v>
      </c>
      <c r="D73" s="25" t="s">
        <v>21</v>
      </c>
      <c r="E73" s="30" t="s">
        <v>22</v>
      </c>
      <c r="F73" s="30" t="s">
        <v>23</v>
      </c>
      <c r="G73" s="31">
        <v>1</v>
      </c>
      <c r="H73" s="82">
        <f t="shared" si="1"/>
        <v>285</v>
      </c>
      <c r="I73" s="82">
        <f t="shared" si="2"/>
        <v>285</v>
      </c>
      <c r="J73" s="48">
        <v>2012.1</v>
      </c>
      <c r="K73" s="82">
        <v>530</v>
      </c>
      <c r="L73" s="30" t="s">
        <v>24</v>
      </c>
      <c r="M73" s="30" t="s">
        <v>25</v>
      </c>
      <c r="N73" s="30" t="s">
        <v>140</v>
      </c>
    </row>
    <row r="74" s="67" customFormat="1" customHeight="1" spans="1:14">
      <c r="A74" s="49" t="s">
        <v>153</v>
      </c>
      <c r="B74" s="30" t="s">
        <v>154</v>
      </c>
      <c r="C74" s="30" t="s">
        <v>154</v>
      </c>
      <c r="D74" s="25" t="s">
        <v>21</v>
      </c>
      <c r="E74" s="30" t="s">
        <v>29</v>
      </c>
      <c r="F74" s="30" t="s">
        <v>23</v>
      </c>
      <c r="G74" s="31">
        <v>1</v>
      </c>
      <c r="H74" s="82">
        <f t="shared" si="1"/>
        <v>445</v>
      </c>
      <c r="I74" s="82">
        <f t="shared" si="2"/>
        <v>445</v>
      </c>
      <c r="J74" s="48">
        <v>2012.1</v>
      </c>
      <c r="K74" s="82">
        <v>370</v>
      </c>
      <c r="L74" s="30" t="s">
        <v>32</v>
      </c>
      <c r="M74" s="30" t="s">
        <v>25</v>
      </c>
      <c r="N74" s="30" t="s">
        <v>140</v>
      </c>
    </row>
    <row r="75" s="67" customFormat="1" customHeight="1" spans="1:14">
      <c r="A75" s="49" t="s">
        <v>155</v>
      </c>
      <c r="B75" s="30" t="s">
        <v>156</v>
      </c>
      <c r="C75" s="30" t="s">
        <v>156</v>
      </c>
      <c r="D75" s="25" t="s">
        <v>21</v>
      </c>
      <c r="E75" s="30" t="s">
        <v>22</v>
      </c>
      <c r="F75" s="30" t="s">
        <v>23</v>
      </c>
      <c r="G75" s="31">
        <v>2</v>
      </c>
      <c r="H75" s="82">
        <f t="shared" si="1"/>
        <v>630</v>
      </c>
      <c r="I75" s="82">
        <f t="shared" si="2"/>
        <v>315</v>
      </c>
      <c r="J75" s="48">
        <v>2012.1</v>
      </c>
      <c r="K75" s="82">
        <v>1000</v>
      </c>
      <c r="L75" s="30" t="s">
        <v>24</v>
      </c>
      <c r="M75" s="30" t="s">
        <v>25</v>
      </c>
      <c r="N75" s="30" t="s">
        <v>140</v>
      </c>
    </row>
    <row r="76" s="67" customFormat="1" customHeight="1" spans="1:14">
      <c r="A76" s="49"/>
      <c r="B76" s="81"/>
      <c r="C76" s="81" t="s">
        <v>157</v>
      </c>
      <c r="D76" s="25" t="s">
        <v>35</v>
      </c>
      <c r="E76" s="81" t="s">
        <v>29</v>
      </c>
      <c r="F76" s="81" t="s">
        <v>23</v>
      </c>
      <c r="G76" s="85"/>
      <c r="H76" s="82"/>
      <c r="I76" s="82"/>
      <c r="J76" s="86"/>
      <c r="K76" s="82"/>
      <c r="L76" s="81"/>
      <c r="M76" s="30" t="s">
        <v>25</v>
      </c>
      <c r="N76" s="30" t="s">
        <v>140</v>
      </c>
    </row>
    <row r="77" s="67" customFormat="1" customHeight="1" spans="1:14">
      <c r="A77" s="49" t="s">
        <v>158</v>
      </c>
      <c r="B77" s="30" t="s">
        <v>159</v>
      </c>
      <c r="C77" s="30" t="s">
        <v>159</v>
      </c>
      <c r="D77" s="25" t="s">
        <v>21</v>
      </c>
      <c r="E77" s="30" t="s">
        <v>22</v>
      </c>
      <c r="F77" s="30" t="s">
        <v>23</v>
      </c>
      <c r="G77" s="31">
        <v>3</v>
      </c>
      <c r="H77" s="82">
        <f>I77*G77</f>
        <v>1335</v>
      </c>
      <c r="I77" s="82">
        <f>815-K77/G77</f>
        <v>445</v>
      </c>
      <c r="J77" s="48">
        <v>2012.1</v>
      </c>
      <c r="K77" s="82">
        <v>1110</v>
      </c>
      <c r="L77" s="30" t="s">
        <v>24</v>
      </c>
      <c r="M77" s="30" t="s">
        <v>25</v>
      </c>
      <c r="N77" s="30" t="s">
        <v>140</v>
      </c>
    </row>
    <row r="78" s="67" customFormat="1" customHeight="1" spans="1:14">
      <c r="A78" s="49"/>
      <c r="B78" s="81"/>
      <c r="C78" s="81" t="s">
        <v>160</v>
      </c>
      <c r="D78" s="25" t="s">
        <v>35</v>
      </c>
      <c r="E78" s="81" t="s">
        <v>29</v>
      </c>
      <c r="F78" s="81" t="s">
        <v>23</v>
      </c>
      <c r="G78" s="85"/>
      <c r="H78" s="82"/>
      <c r="I78" s="82"/>
      <c r="J78" s="86"/>
      <c r="K78" s="82"/>
      <c r="L78" s="81"/>
      <c r="M78" s="30" t="s">
        <v>25</v>
      </c>
      <c r="N78" s="30" t="s">
        <v>140</v>
      </c>
    </row>
    <row r="79" s="67" customFormat="1" customHeight="1" spans="1:14">
      <c r="A79" s="49"/>
      <c r="B79" s="81"/>
      <c r="C79" s="81" t="s">
        <v>161</v>
      </c>
      <c r="D79" s="25" t="s">
        <v>37</v>
      </c>
      <c r="E79" s="81" t="s">
        <v>22</v>
      </c>
      <c r="F79" s="81" t="s">
        <v>23</v>
      </c>
      <c r="G79" s="85"/>
      <c r="H79" s="82"/>
      <c r="I79" s="82"/>
      <c r="J79" s="86"/>
      <c r="K79" s="82"/>
      <c r="L79" s="81"/>
      <c r="M79" s="30" t="s">
        <v>25</v>
      </c>
      <c r="N79" s="30" t="s">
        <v>140</v>
      </c>
    </row>
    <row r="80" s="67" customFormat="1" customHeight="1" spans="1:14">
      <c r="A80" s="49" t="s">
        <v>162</v>
      </c>
      <c r="B80" s="81" t="s">
        <v>163</v>
      </c>
      <c r="C80" s="81" t="s">
        <v>163</v>
      </c>
      <c r="D80" s="25" t="s">
        <v>21</v>
      </c>
      <c r="E80" s="81" t="s">
        <v>29</v>
      </c>
      <c r="F80" s="81" t="s">
        <v>23</v>
      </c>
      <c r="G80" s="85">
        <v>2</v>
      </c>
      <c r="H80" s="82">
        <f>I80*G80</f>
        <v>730</v>
      </c>
      <c r="I80" s="82">
        <f>815-K80/G80</f>
        <v>365</v>
      </c>
      <c r="J80" s="48">
        <v>2016.1</v>
      </c>
      <c r="K80" s="82">
        <v>900</v>
      </c>
      <c r="L80" s="81" t="s">
        <v>32</v>
      </c>
      <c r="M80" s="30" t="s">
        <v>25</v>
      </c>
      <c r="N80" s="30" t="s">
        <v>140</v>
      </c>
    </row>
    <row r="81" s="67" customFormat="1" customHeight="1" spans="1:14">
      <c r="A81" s="49"/>
      <c r="B81" s="81"/>
      <c r="C81" s="81" t="s">
        <v>164</v>
      </c>
      <c r="D81" s="25" t="s">
        <v>37</v>
      </c>
      <c r="E81" s="81" t="s">
        <v>22</v>
      </c>
      <c r="F81" s="81" t="s">
        <v>23</v>
      </c>
      <c r="G81" s="85"/>
      <c r="H81" s="82"/>
      <c r="I81" s="82"/>
      <c r="J81" s="86"/>
      <c r="K81" s="82"/>
      <c r="L81" s="81"/>
      <c r="M81" s="30" t="s">
        <v>25</v>
      </c>
      <c r="N81" s="30" t="s">
        <v>140</v>
      </c>
    </row>
    <row r="82" s="67" customFormat="1" customHeight="1" spans="1:14">
      <c r="A82" s="49" t="s">
        <v>165</v>
      </c>
      <c r="B82" s="30" t="s">
        <v>166</v>
      </c>
      <c r="C82" s="30" t="s">
        <v>166</v>
      </c>
      <c r="D82" s="25" t="s">
        <v>21</v>
      </c>
      <c r="E82" s="30" t="s">
        <v>29</v>
      </c>
      <c r="F82" s="30" t="s">
        <v>23</v>
      </c>
      <c r="G82" s="31">
        <v>1</v>
      </c>
      <c r="H82" s="82">
        <f>I82*G82</f>
        <v>445</v>
      </c>
      <c r="I82" s="82">
        <f t="shared" ref="I82:I94" si="3">815-K82/G82</f>
        <v>445</v>
      </c>
      <c r="J82" s="48">
        <v>2016.7</v>
      </c>
      <c r="K82" s="82">
        <v>370</v>
      </c>
      <c r="L82" s="30" t="s">
        <v>24</v>
      </c>
      <c r="M82" s="30" t="s">
        <v>25</v>
      </c>
      <c r="N82" s="30" t="s">
        <v>140</v>
      </c>
    </row>
    <row r="83" s="67" customFormat="1" customHeight="1" spans="1:14">
      <c r="A83" s="49" t="s">
        <v>167</v>
      </c>
      <c r="B83" s="30" t="s">
        <v>168</v>
      </c>
      <c r="C83" s="30" t="s">
        <v>168</v>
      </c>
      <c r="D83" s="25" t="s">
        <v>21</v>
      </c>
      <c r="E83" s="30" t="s">
        <v>29</v>
      </c>
      <c r="F83" s="30" t="s">
        <v>23</v>
      </c>
      <c r="G83" s="31">
        <v>1</v>
      </c>
      <c r="H83" s="82">
        <f>I83*G83</f>
        <v>445</v>
      </c>
      <c r="I83" s="82">
        <f t="shared" si="3"/>
        <v>445</v>
      </c>
      <c r="J83" s="48">
        <v>2016.7</v>
      </c>
      <c r="K83" s="82">
        <v>370</v>
      </c>
      <c r="L83" s="30" t="s">
        <v>24</v>
      </c>
      <c r="M83" s="30" t="s">
        <v>25</v>
      </c>
      <c r="N83" s="30" t="s">
        <v>140</v>
      </c>
    </row>
    <row r="84" s="67" customFormat="1" customHeight="1" spans="1:14">
      <c r="A84" s="49" t="s">
        <v>169</v>
      </c>
      <c r="B84" s="30" t="s">
        <v>170</v>
      </c>
      <c r="C84" s="30" t="s">
        <v>170</v>
      </c>
      <c r="D84" s="25" t="s">
        <v>21</v>
      </c>
      <c r="E84" s="30" t="s">
        <v>22</v>
      </c>
      <c r="F84" s="30" t="s">
        <v>23</v>
      </c>
      <c r="G84" s="31">
        <v>1</v>
      </c>
      <c r="H84" s="82">
        <f>I84*G84</f>
        <v>265</v>
      </c>
      <c r="I84" s="82">
        <f t="shared" si="3"/>
        <v>265</v>
      </c>
      <c r="J84" s="48">
        <v>2016.7</v>
      </c>
      <c r="K84" s="82">
        <v>550</v>
      </c>
      <c r="L84" s="30" t="s">
        <v>24</v>
      </c>
      <c r="M84" s="30" t="s">
        <v>25</v>
      </c>
      <c r="N84" s="30" t="s">
        <v>140</v>
      </c>
    </row>
    <row r="85" s="67" customFormat="1" customHeight="1" spans="1:14">
      <c r="A85" s="49" t="s">
        <v>171</v>
      </c>
      <c r="B85" s="30" t="s">
        <v>172</v>
      </c>
      <c r="C85" s="30" t="s">
        <v>172</v>
      </c>
      <c r="D85" s="25" t="s">
        <v>21</v>
      </c>
      <c r="E85" s="30" t="s">
        <v>22</v>
      </c>
      <c r="F85" s="30" t="s">
        <v>23</v>
      </c>
      <c r="G85" s="31">
        <v>1</v>
      </c>
      <c r="H85" s="82">
        <f t="shared" ref="H85:H94" si="4">I85*G85</f>
        <v>165</v>
      </c>
      <c r="I85" s="82">
        <f t="shared" si="3"/>
        <v>165</v>
      </c>
      <c r="J85" s="48">
        <v>2016.7</v>
      </c>
      <c r="K85" s="82">
        <v>650</v>
      </c>
      <c r="L85" s="30" t="s">
        <v>24</v>
      </c>
      <c r="M85" s="30" t="s">
        <v>25</v>
      </c>
      <c r="N85" s="30" t="s">
        <v>140</v>
      </c>
    </row>
    <row r="86" s="67" customFormat="1" customHeight="1" spans="1:14">
      <c r="A86" s="49" t="s">
        <v>173</v>
      </c>
      <c r="B86" s="30" t="s">
        <v>174</v>
      </c>
      <c r="C86" s="30" t="s">
        <v>174</v>
      </c>
      <c r="D86" s="25" t="s">
        <v>21</v>
      </c>
      <c r="E86" s="30" t="s">
        <v>22</v>
      </c>
      <c r="F86" s="30" t="s">
        <v>23</v>
      </c>
      <c r="G86" s="31">
        <v>1</v>
      </c>
      <c r="H86" s="82">
        <f t="shared" si="4"/>
        <v>445</v>
      </c>
      <c r="I86" s="82">
        <f t="shared" si="3"/>
        <v>445</v>
      </c>
      <c r="J86" s="48">
        <v>2016.7</v>
      </c>
      <c r="K86" s="82">
        <v>370</v>
      </c>
      <c r="L86" s="30" t="s">
        <v>24</v>
      </c>
      <c r="M86" s="30" t="s">
        <v>25</v>
      </c>
      <c r="N86" s="30" t="s">
        <v>140</v>
      </c>
    </row>
    <row r="87" s="67" customFormat="1" customHeight="1" spans="1:14">
      <c r="A87" s="49" t="s">
        <v>175</v>
      </c>
      <c r="B87" s="30" t="s">
        <v>176</v>
      </c>
      <c r="C87" s="30" t="s">
        <v>176</v>
      </c>
      <c r="D87" s="25" t="s">
        <v>21</v>
      </c>
      <c r="E87" s="30" t="s">
        <v>22</v>
      </c>
      <c r="F87" s="30" t="s">
        <v>23</v>
      </c>
      <c r="G87" s="31">
        <v>1</v>
      </c>
      <c r="H87" s="82">
        <f t="shared" si="4"/>
        <v>445</v>
      </c>
      <c r="I87" s="82">
        <f t="shared" si="3"/>
        <v>445</v>
      </c>
      <c r="J87" s="48">
        <v>2016.7</v>
      </c>
      <c r="K87" s="82">
        <v>370</v>
      </c>
      <c r="L87" s="30" t="s">
        <v>24</v>
      </c>
      <c r="M87" s="30" t="s">
        <v>25</v>
      </c>
      <c r="N87" s="30" t="s">
        <v>140</v>
      </c>
    </row>
    <row r="88" s="67" customFormat="1" customHeight="1" spans="1:14">
      <c r="A88" s="49" t="s">
        <v>177</v>
      </c>
      <c r="B88" s="30" t="s">
        <v>178</v>
      </c>
      <c r="C88" s="30" t="s">
        <v>178</v>
      </c>
      <c r="D88" s="25" t="s">
        <v>21</v>
      </c>
      <c r="E88" s="30" t="s">
        <v>29</v>
      </c>
      <c r="F88" s="30" t="s">
        <v>23</v>
      </c>
      <c r="G88" s="31">
        <v>1</v>
      </c>
      <c r="H88" s="82">
        <f t="shared" si="4"/>
        <v>445</v>
      </c>
      <c r="I88" s="82">
        <f t="shared" si="3"/>
        <v>445</v>
      </c>
      <c r="J88" s="48">
        <v>2016.7</v>
      </c>
      <c r="K88" s="82">
        <v>370</v>
      </c>
      <c r="L88" s="30" t="s">
        <v>24</v>
      </c>
      <c r="M88" s="30" t="s">
        <v>25</v>
      </c>
      <c r="N88" s="30" t="s">
        <v>140</v>
      </c>
    </row>
    <row r="89" s="67" customFormat="1" customHeight="1" spans="1:14">
      <c r="A89" s="49" t="s">
        <v>179</v>
      </c>
      <c r="B89" s="30" t="s">
        <v>180</v>
      </c>
      <c r="C89" s="30" t="s">
        <v>180</v>
      </c>
      <c r="D89" s="25" t="s">
        <v>21</v>
      </c>
      <c r="E89" s="30" t="s">
        <v>22</v>
      </c>
      <c r="F89" s="30" t="s">
        <v>23</v>
      </c>
      <c r="G89" s="31">
        <v>1</v>
      </c>
      <c r="H89" s="82">
        <f t="shared" si="4"/>
        <v>445</v>
      </c>
      <c r="I89" s="82">
        <f t="shared" si="3"/>
        <v>445</v>
      </c>
      <c r="J89" s="48">
        <v>2016.7</v>
      </c>
      <c r="K89" s="82">
        <v>370</v>
      </c>
      <c r="L89" s="30" t="s">
        <v>24</v>
      </c>
      <c r="M89" s="30" t="s">
        <v>25</v>
      </c>
      <c r="N89" s="30" t="s">
        <v>140</v>
      </c>
    </row>
    <row r="90" s="69" customFormat="1" customHeight="1" spans="1:14">
      <c r="A90" s="49" t="s">
        <v>181</v>
      </c>
      <c r="B90" s="117" t="s">
        <v>182</v>
      </c>
      <c r="C90" s="117" t="s">
        <v>182</v>
      </c>
      <c r="D90" s="65" t="s">
        <v>21</v>
      </c>
      <c r="E90" s="117" t="s">
        <v>29</v>
      </c>
      <c r="F90" s="117" t="s">
        <v>23</v>
      </c>
      <c r="G90" s="117">
        <v>1</v>
      </c>
      <c r="H90" s="90">
        <f t="shared" si="4"/>
        <v>415</v>
      </c>
      <c r="I90" s="82">
        <f t="shared" si="3"/>
        <v>415</v>
      </c>
      <c r="J90" s="118">
        <v>2016.7</v>
      </c>
      <c r="K90" s="90">
        <v>400</v>
      </c>
      <c r="L90" s="87" t="s">
        <v>183</v>
      </c>
      <c r="M90" s="119" t="s">
        <v>25</v>
      </c>
      <c r="N90" s="119" t="s">
        <v>140</v>
      </c>
    </row>
    <row r="91" s="67" customFormat="1" customHeight="1" spans="1:14">
      <c r="A91" s="49" t="s">
        <v>184</v>
      </c>
      <c r="B91" s="30" t="s">
        <v>185</v>
      </c>
      <c r="C91" s="30" t="s">
        <v>185</v>
      </c>
      <c r="D91" s="25" t="s">
        <v>21</v>
      </c>
      <c r="E91" s="30" t="s">
        <v>29</v>
      </c>
      <c r="F91" s="30" t="s">
        <v>23</v>
      </c>
      <c r="G91" s="31">
        <v>1</v>
      </c>
      <c r="H91" s="82">
        <f t="shared" si="4"/>
        <v>445</v>
      </c>
      <c r="I91" s="82">
        <f t="shared" si="3"/>
        <v>445</v>
      </c>
      <c r="J91" s="48">
        <v>2016.7</v>
      </c>
      <c r="K91" s="82">
        <v>370</v>
      </c>
      <c r="L91" s="30" t="s">
        <v>24</v>
      </c>
      <c r="M91" s="30" t="s">
        <v>25</v>
      </c>
      <c r="N91" s="30" t="s">
        <v>140</v>
      </c>
    </row>
    <row r="92" s="67" customFormat="1" customHeight="1" spans="1:14">
      <c r="A92" s="49" t="s">
        <v>186</v>
      </c>
      <c r="B92" s="30" t="s">
        <v>187</v>
      </c>
      <c r="C92" s="30" t="s">
        <v>187</v>
      </c>
      <c r="D92" s="96" t="s">
        <v>21</v>
      </c>
      <c r="E92" s="30" t="s">
        <v>29</v>
      </c>
      <c r="F92" s="30" t="s">
        <v>23</v>
      </c>
      <c r="G92" s="31">
        <v>1</v>
      </c>
      <c r="H92" s="82">
        <f t="shared" si="4"/>
        <v>445</v>
      </c>
      <c r="I92" s="82">
        <f t="shared" si="3"/>
        <v>445</v>
      </c>
      <c r="J92" s="48">
        <v>2016.7</v>
      </c>
      <c r="K92" s="82">
        <v>370</v>
      </c>
      <c r="L92" s="30" t="s">
        <v>55</v>
      </c>
      <c r="M92" s="30" t="s">
        <v>25</v>
      </c>
      <c r="N92" s="30" t="s">
        <v>140</v>
      </c>
    </row>
    <row r="93" s="67" customFormat="1" customHeight="1" spans="1:14">
      <c r="A93" s="49" t="s">
        <v>188</v>
      </c>
      <c r="B93" s="50" t="s">
        <v>189</v>
      </c>
      <c r="C93" s="50" t="s">
        <v>189</v>
      </c>
      <c r="D93" s="96" t="s">
        <v>21</v>
      </c>
      <c r="E93" s="50" t="s">
        <v>22</v>
      </c>
      <c r="F93" s="30" t="s">
        <v>23</v>
      </c>
      <c r="G93" s="31">
        <v>1</v>
      </c>
      <c r="H93" s="82">
        <f t="shared" si="4"/>
        <v>385</v>
      </c>
      <c r="I93" s="82">
        <f t="shared" si="3"/>
        <v>385</v>
      </c>
      <c r="J93" s="48">
        <v>2017.1</v>
      </c>
      <c r="K93" s="82">
        <v>430</v>
      </c>
      <c r="L93" s="50" t="s">
        <v>24</v>
      </c>
      <c r="M93" s="30" t="s">
        <v>25</v>
      </c>
      <c r="N93" s="30" t="s">
        <v>140</v>
      </c>
    </row>
    <row r="94" s="67" customFormat="1" customHeight="1" spans="1:14">
      <c r="A94" s="49" t="s">
        <v>190</v>
      </c>
      <c r="B94" s="50" t="s">
        <v>191</v>
      </c>
      <c r="C94" s="50" t="s">
        <v>191</v>
      </c>
      <c r="D94" s="96" t="s">
        <v>21</v>
      </c>
      <c r="E94" s="50" t="s">
        <v>22</v>
      </c>
      <c r="F94" s="30" t="s">
        <v>23</v>
      </c>
      <c r="G94" s="101">
        <v>3</v>
      </c>
      <c r="H94" s="82">
        <f t="shared" si="4"/>
        <v>1245</v>
      </c>
      <c r="I94" s="82">
        <f t="shared" si="3"/>
        <v>415</v>
      </c>
      <c r="J94" s="110">
        <v>2018.1</v>
      </c>
      <c r="K94" s="82">
        <v>1200</v>
      </c>
      <c r="L94" s="50" t="s">
        <v>55</v>
      </c>
      <c r="M94" s="30" t="s">
        <v>25</v>
      </c>
      <c r="N94" s="30" t="s">
        <v>140</v>
      </c>
    </row>
    <row r="95" s="67" customFormat="1" customHeight="1" spans="1:14">
      <c r="A95" s="49"/>
      <c r="B95" s="81"/>
      <c r="C95" s="81" t="s">
        <v>192</v>
      </c>
      <c r="D95" s="96" t="s">
        <v>35</v>
      </c>
      <c r="E95" s="81" t="s">
        <v>29</v>
      </c>
      <c r="F95" s="81" t="s">
        <v>23</v>
      </c>
      <c r="G95" s="120"/>
      <c r="H95" s="82"/>
      <c r="I95" s="82"/>
      <c r="J95" s="113"/>
      <c r="K95" s="82"/>
      <c r="L95" s="121"/>
      <c r="M95" s="30" t="s">
        <v>25</v>
      </c>
      <c r="N95" s="30" t="s">
        <v>140</v>
      </c>
    </row>
    <row r="96" s="67" customFormat="1" customHeight="1" spans="1:14">
      <c r="A96" s="49"/>
      <c r="B96" s="81"/>
      <c r="C96" s="81" t="s">
        <v>193</v>
      </c>
      <c r="D96" s="96" t="s">
        <v>28</v>
      </c>
      <c r="E96" s="81" t="s">
        <v>29</v>
      </c>
      <c r="F96" s="81" t="s">
        <v>23</v>
      </c>
      <c r="G96" s="120"/>
      <c r="H96" s="82"/>
      <c r="I96" s="82"/>
      <c r="J96" s="113"/>
      <c r="K96" s="82"/>
      <c r="L96" s="121"/>
      <c r="M96" s="30" t="s">
        <v>25</v>
      </c>
      <c r="N96" s="30" t="s">
        <v>140</v>
      </c>
    </row>
    <row r="97" s="67" customFormat="1" customHeight="1" spans="1:14">
      <c r="A97" s="49" t="s">
        <v>194</v>
      </c>
      <c r="B97" s="81" t="s">
        <v>195</v>
      </c>
      <c r="C97" s="81" t="s">
        <v>195</v>
      </c>
      <c r="D97" s="25" t="s">
        <v>21</v>
      </c>
      <c r="E97" s="81" t="s">
        <v>29</v>
      </c>
      <c r="F97" s="81" t="s">
        <v>23</v>
      </c>
      <c r="G97" s="120">
        <v>1</v>
      </c>
      <c r="H97" s="82">
        <v>365</v>
      </c>
      <c r="I97" s="82">
        <v>365</v>
      </c>
      <c r="J97" s="110">
        <v>2018.1</v>
      </c>
      <c r="K97" s="82">
        <v>450</v>
      </c>
      <c r="L97" s="50" t="s">
        <v>24</v>
      </c>
      <c r="M97" s="30" t="s">
        <v>25</v>
      </c>
      <c r="N97" s="30" t="s">
        <v>140</v>
      </c>
    </row>
    <row r="98" s="67" customFormat="1" customHeight="1" spans="1:14">
      <c r="A98" s="49" t="s">
        <v>196</v>
      </c>
      <c r="B98" s="103" t="s">
        <v>197</v>
      </c>
      <c r="C98" s="103" t="s">
        <v>197</v>
      </c>
      <c r="D98" s="25" t="s">
        <v>21</v>
      </c>
      <c r="E98" s="103" t="s">
        <v>22</v>
      </c>
      <c r="F98" s="104" t="s">
        <v>23</v>
      </c>
      <c r="G98" s="106">
        <v>1</v>
      </c>
      <c r="H98" s="82">
        <f t="shared" ref="H98:H103" si="5">I98*G98</f>
        <v>415</v>
      </c>
      <c r="I98" s="82">
        <f t="shared" ref="I98:I103" si="6">815-K98/G98</f>
        <v>415</v>
      </c>
      <c r="J98" s="115">
        <v>2019.11</v>
      </c>
      <c r="K98" s="82">
        <v>400</v>
      </c>
      <c r="L98" s="106" t="s">
        <v>24</v>
      </c>
      <c r="M98" s="103" t="s">
        <v>25</v>
      </c>
      <c r="N98" s="103" t="s">
        <v>140</v>
      </c>
    </row>
    <row r="99" s="67" customFormat="1" customHeight="1" spans="1:14">
      <c r="A99" s="49" t="s">
        <v>198</v>
      </c>
      <c r="B99" s="50" t="s">
        <v>199</v>
      </c>
      <c r="C99" s="103" t="s">
        <v>199</v>
      </c>
      <c r="D99" s="25" t="s">
        <v>21</v>
      </c>
      <c r="E99" s="103" t="s">
        <v>29</v>
      </c>
      <c r="F99" s="104" t="s">
        <v>23</v>
      </c>
      <c r="G99" s="106">
        <v>1</v>
      </c>
      <c r="H99" s="82">
        <f t="shared" si="5"/>
        <v>445</v>
      </c>
      <c r="I99" s="82">
        <f t="shared" si="6"/>
        <v>445</v>
      </c>
      <c r="J99" s="115">
        <v>2019.11</v>
      </c>
      <c r="K99" s="82">
        <v>370</v>
      </c>
      <c r="L99" s="106" t="s">
        <v>55</v>
      </c>
      <c r="M99" s="103" t="s">
        <v>25</v>
      </c>
      <c r="N99" s="103" t="s">
        <v>140</v>
      </c>
    </row>
    <row r="100" s="67" customFormat="1" customHeight="1" spans="1:14">
      <c r="A100" s="49" t="s">
        <v>200</v>
      </c>
      <c r="B100" s="103" t="s">
        <v>201</v>
      </c>
      <c r="C100" s="30" t="s">
        <v>201</v>
      </c>
      <c r="D100" s="25" t="s">
        <v>21</v>
      </c>
      <c r="E100" s="30" t="s">
        <v>22</v>
      </c>
      <c r="F100" s="30" t="s">
        <v>23</v>
      </c>
      <c r="G100" s="31">
        <v>1</v>
      </c>
      <c r="H100" s="82">
        <f t="shared" si="5"/>
        <v>445</v>
      </c>
      <c r="I100" s="82">
        <f t="shared" si="6"/>
        <v>445</v>
      </c>
      <c r="J100" s="48">
        <v>2019.7</v>
      </c>
      <c r="K100" s="82">
        <v>370</v>
      </c>
      <c r="L100" s="30" t="s">
        <v>24</v>
      </c>
      <c r="M100" s="30" t="s">
        <v>25</v>
      </c>
      <c r="N100" s="30" t="s">
        <v>140</v>
      </c>
    </row>
    <row r="101" s="67" customFormat="1" customHeight="1" spans="1:14">
      <c r="A101" s="49" t="s">
        <v>202</v>
      </c>
      <c r="B101" s="24" t="s">
        <v>203</v>
      </c>
      <c r="C101" s="24" t="s">
        <v>203</v>
      </c>
      <c r="D101" s="25" t="s">
        <v>21</v>
      </c>
      <c r="E101" s="24" t="s">
        <v>22</v>
      </c>
      <c r="F101" s="30" t="s">
        <v>23</v>
      </c>
      <c r="G101" s="122">
        <v>1</v>
      </c>
      <c r="H101" s="82">
        <f t="shared" si="5"/>
        <v>385</v>
      </c>
      <c r="I101" s="82">
        <f t="shared" si="6"/>
        <v>385</v>
      </c>
      <c r="J101" s="46">
        <v>2012.1</v>
      </c>
      <c r="K101" s="82">
        <v>430</v>
      </c>
      <c r="L101" s="24" t="s">
        <v>24</v>
      </c>
      <c r="M101" s="30" t="s">
        <v>25</v>
      </c>
      <c r="N101" s="24" t="s">
        <v>204</v>
      </c>
    </row>
    <row r="102" s="67" customFormat="1" customHeight="1" spans="1:14">
      <c r="A102" s="49" t="s">
        <v>205</v>
      </c>
      <c r="B102" s="24" t="s">
        <v>206</v>
      </c>
      <c r="C102" s="24" t="s">
        <v>206</v>
      </c>
      <c r="D102" s="25" t="s">
        <v>21</v>
      </c>
      <c r="E102" s="24" t="s">
        <v>29</v>
      </c>
      <c r="F102" s="30" t="s">
        <v>23</v>
      </c>
      <c r="G102" s="122">
        <v>1</v>
      </c>
      <c r="H102" s="82">
        <f t="shared" si="5"/>
        <v>205</v>
      </c>
      <c r="I102" s="82">
        <f t="shared" si="6"/>
        <v>205</v>
      </c>
      <c r="J102" s="46">
        <v>2012.1</v>
      </c>
      <c r="K102" s="82">
        <v>610</v>
      </c>
      <c r="L102" s="24" t="s">
        <v>183</v>
      </c>
      <c r="M102" s="30" t="s">
        <v>25</v>
      </c>
      <c r="N102" s="24" t="s">
        <v>204</v>
      </c>
    </row>
    <row r="103" s="67" customFormat="1" customHeight="1" spans="1:14">
      <c r="A103" s="49" t="s">
        <v>207</v>
      </c>
      <c r="B103" s="81" t="s">
        <v>208</v>
      </c>
      <c r="C103" s="81" t="s">
        <v>208</v>
      </c>
      <c r="D103" s="25" t="s">
        <v>21</v>
      </c>
      <c r="E103" s="81" t="s">
        <v>29</v>
      </c>
      <c r="F103" s="81" t="s">
        <v>23</v>
      </c>
      <c r="G103" s="122">
        <v>2</v>
      </c>
      <c r="H103" s="82">
        <f t="shared" si="5"/>
        <v>730</v>
      </c>
      <c r="I103" s="82">
        <f t="shared" si="6"/>
        <v>365</v>
      </c>
      <c r="J103" s="46">
        <v>2013.1</v>
      </c>
      <c r="K103" s="82">
        <v>900</v>
      </c>
      <c r="L103" s="24" t="s">
        <v>32</v>
      </c>
      <c r="M103" s="30" t="s">
        <v>25</v>
      </c>
      <c r="N103" s="47" t="s">
        <v>204</v>
      </c>
    </row>
    <row r="104" s="67" customFormat="1" customHeight="1" spans="1:14">
      <c r="A104" s="49"/>
      <c r="B104" s="81"/>
      <c r="C104" s="24" t="s">
        <v>209</v>
      </c>
      <c r="D104" s="25" t="s">
        <v>35</v>
      </c>
      <c r="E104" s="24" t="s">
        <v>22</v>
      </c>
      <c r="F104" s="30" t="s">
        <v>23</v>
      </c>
      <c r="G104" s="123"/>
      <c r="H104" s="82"/>
      <c r="I104" s="82"/>
      <c r="J104" s="26"/>
      <c r="K104" s="82"/>
      <c r="L104" s="47"/>
      <c r="M104" s="30" t="s">
        <v>25</v>
      </c>
      <c r="N104" s="47" t="s">
        <v>204</v>
      </c>
    </row>
    <row r="105" s="67" customFormat="1" customHeight="1" spans="1:14">
      <c r="A105" s="49" t="s">
        <v>210</v>
      </c>
      <c r="B105" s="24" t="s">
        <v>211</v>
      </c>
      <c r="C105" s="24" t="s">
        <v>211</v>
      </c>
      <c r="D105" s="25" t="s">
        <v>21</v>
      </c>
      <c r="E105" s="24" t="s">
        <v>22</v>
      </c>
      <c r="F105" s="30" t="s">
        <v>23</v>
      </c>
      <c r="G105" s="122">
        <v>1</v>
      </c>
      <c r="H105" s="82">
        <f>I105*G105</f>
        <v>445</v>
      </c>
      <c r="I105" s="82">
        <f>815-K105/G105</f>
        <v>445</v>
      </c>
      <c r="J105" s="46">
        <v>2016.1</v>
      </c>
      <c r="K105" s="82">
        <v>370</v>
      </c>
      <c r="L105" s="50" t="s">
        <v>55</v>
      </c>
      <c r="M105" s="30" t="s">
        <v>25</v>
      </c>
      <c r="N105" s="47" t="s">
        <v>204</v>
      </c>
    </row>
    <row r="106" s="67" customFormat="1" customHeight="1" spans="1:14">
      <c r="A106" s="49" t="s">
        <v>212</v>
      </c>
      <c r="B106" s="81" t="s">
        <v>213</v>
      </c>
      <c r="C106" s="81" t="s">
        <v>213</v>
      </c>
      <c r="D106" s="25" t="s">
        <v>21</v>
      </c>
      <c r="E106" s="81" t="s">
        <v>22</v>
      </c>
      <c r="F106" s="81" t="s">
        <v>23</v>
      </c>
      <c r="G106" s="122">
        <v>3</v>
      </c>
      <c r="H106" s="82">
        <f>I106*G106</f>
        <v>945</v>
      </c>
      <c r="I106" s="82">
        <f>815-K106/G106</f>
        <v>315</v>
      </c>
      <c r="J106" s="46">
        <v>2016.1</v>
      </c>
      <c r="K106" s="82">
        <v>1500</v>
      </c>
      <c r="L106" s="50" t="s">
        <v>55</v>
      </c>
      <c r="M106" s="30" t="s">
        <v>25</v>
      </c>
      <c r="N106" s="47" t="s">
        <v>204</v>
      </c>
    </row>
    <row r="107" s="67" customFormat="1" customHeight="1" spans="1:14">
      <c r="A107" s="49"/>
      <c r="B107" s="81"/>
      <c r="C107" s="124" t="s">
        <v>214</v>
      </c>
      <c r="D107" s="25" t="s">
        <v>47</v>
      </c>
      <c r="E107" s="24" t="s">
        <v>29</v>
      </c>
      <c r="F107" s="30" t="s">
        <v>23</v>
      </c>
      <c r="G107" s="81"/>
      <c r="H107" s="82"/>
      <c r="I107" s="82"/>
      <c r="J107" s="81"/>
      <c r="K107" s="82"/>
      <c r="L107" s="47"/>
      <c r="M107" s="30" t="s">
        <v>25</v>
      </c>
      <c r="N107" s="47" t="s">
        <v>204</v>
      </c>
    </row>
    <row r="108" s="67" customFormat="1" customHeight="1" spans="1:14">
      <c r="A108" s="49"/>
      <c r="B108" s="81"/>
      <c r="C108" s="81" t="s">
        <v>215</v>
      </c>
      <c r="D108" s="25" t="s">
        <v>47</v>
      </c>
      <c r="E108" s="81" t="s">
        <v>22</v>
      </c>
      <c r="F108" s="81" t="s">
        <v>23</v>
      </c>
      <c r="G108" s="81"/>
      <c r="H108" s="82"/>
      <c r="I108" s="82"/>
      <c r="J108" s="81">
        <v>2023.3</v>
      </c>
      <c r="K108" s="82"/>
      <c r="L108" s="47"/>
      <c r="M108" s="30" t="s">
        <v>25</v>
      </c>
      <c r="N108" s="47" t="s">
        <v>204</v>
      </c>
    </row>
    <row r="109" s="67" customFormat="1" customHeight="1" spans="1:14">
      <c r="A109" s="49" t="s">
        <v>216</v>
      </c>
      <c r="B109" s="24" t="s">
        <v>217</v>
      </c>
      <c r="C109" s="24" t="s">
        <v>217</v>
      </c>
      <c r="D109" s="25" t="s">
        <v>21</v>
      </c>
      <c r="E109" s="24" t="s">
        <v>29</v>
      </c>
      <c r="F109" s="30" t="s">
        <v>23</v>
      </c>
      <c r="G109" s="122">
        <v>1</v>
      </c>
      <c r="H109" s="82">
        <f>I109*G109</f>
        <v>445</v>
      </c>
      <c r="I109" s="82">
        <f>815-K109/G109</f>
        <v>445</v>
      </c>
      <c r="J109" s="46">
        <v>2016.7</v>
      </c>
      <c r="K109" s="82">
        <v>370</v>
      </c>
      <c r="L109" s="24" t="s">
        <v>24</v>
      </c>
      <c r="M109" s="30" t="s">
        <v>25</v>
      </c>
      <c r="N109" s="47" t="s">
        <v>204</v>
      </c>
    </row>
    <row r="110" s="67" customFormat="1" customHeight="1" spans="1:14">
      <c r="A110" s="49" t="s">
        <v>218</v>
      </c>
      <c r="B110" s="24" t="s">
        <v>219</v>
      </c>
      <c r="C110" s="24" t="s">
        <v>219</v>
      </c>
      <c r="D110" s="25" t="s">
        <v>21</v>
      </c>
      <c r="E110" s="24" t="s">
        <v>29</v>
      </c>
      <c r="F110" s="30" t="s">
        <v>23</v>
      </c>
      <c r="G110" s="122">
        <v>2</v>
      </c>
      <c r="H110" s="82">
        <f>I110*G110</f>
        <v>810</v>
      </c>
      <c r="I110" s="82">
        <f>815-K110/G110</f>
        <v>405</v>
      </c>
      <c r="J110" s="46">
        <v>2016.7</v>
      </c>
      <c r="K110" s="82">
        <v>820</v>
      </c>
      <c r="L110" s="24" t="s">
        <v>24</v>
      </c>
      <c r="M110" s="30" t="s">
        <v>25</v>
      </c>
      <c r="N110" s="47" t="s">
        <v>204</v>
      </c>
    </row>
    <row r="111" s="67" customFormat="1" customHeight="1" spans="1:14">
      <c r="A111" s="49"/>
      <c r="B111" s="24"/>
      <c r="C111" s="124" t="s">
        <v>220</v>
      </c>
      <c r="D111" s="25" t="s">
        <v>28</v>
      </c>
      <c r="E111" s="24" t="s">
        <v>29</v>
      </c>
      <c r="F111" s="81" t="s">
        <v>23</v>
      </c>
      <c r="G111" s="122"/>
      <c r="H111" s="82"/>
      <c r="I111" s="82"/>
      <c r="J111" s="46">
        <v>2023.3</v>
      </c>
      <c r="K111" s="82"/>
      <c r="L111" s="24"/>
      <c r="M111" s="30" t="s">
        <v>25</v>
      </c>
      <c r="N111" s="47" t="s">
        <v>204</v>
      </c>
    </row>
    <row r="112" s="67" customFormat="1" customHeight="1" spans="1:14">
      <c r="A112" s="49" t="s">
        <v>221</v>
      </c>
      <c r="B112" s="24" t="s">
        <v>222</v>
      </c>
      <c r="C112" s="24" t="s">
        <v>222</v>
      </c>
      <c r="D112" s="25" t="s">
        <v>21</v>
      </c>
      <c r="E112" s="24" t="s">
        <v>22</v>
      </c>
      <c r="F112" s="30" t="s">
        <v>23</v>
      </c>
      <c r="G112" s="122">
        <v>2</v>
      </c>
      <c r="H112" s="82">
        <f>I112*G112</f>
        <v>780</v>
      </c>
      <c r="I112" s="82">
        <f>815-K112/G112</f>
        <v>390</v>
      </c>
      <c r="J112" s="46">
        <v>2016.7</v>
      </c>
      <c r="K112" s="82">
        <v>850</v>
      </c>
      <c r="L112" s="24" t="s">
        <v>24</v>
      </c>
      <c r="M112" s="30" t="s">
        <v>25</v>
      </c>
      <c r="N112" s="47" t="s">
        <v>204</v>
      </c>
    </row>
    <row r="113" s="67" customFormat="1" customHeight="1" spans="1:14">
      <c r="A113" s="49"/>
      <c r="B113" s="81"/>
      <c r="C113" s="81" t="s">
        <v>223</v>
      </c>
      <c r="D113" s="25" t="s">
        <v>83</v>
      </c>
      <c r="E113" s="81" t="s">
        <v>29</v>
      </c>
      <c r="F113" s="81" t="s">
        <v>23</v>
      </c>
      <c r="G113" s="83"/>
      <c r="H113" s="82"/>
      <c r="I113" s="82"/>
      <c r="J113" s="84"/>
      <c r="K113" s="82"/>
      <c r="L113" s="47"/>
      <c r="M113" s="30" t="s">
        <v>25</v>
      </c>
      <c r="N113" s="47" t="s">
        <v>204</v>
      </c>
    </row>
    <row r="114" s="67" customFormat="1" customHeight="1" spans="1:14">
      <c r="A114" s="49" t="s">
        <v>224</v>
      </c>
      <c r="B114" s="24" t="s">
        <v>225</v>
      </c>
      <c r="C114" s="24" t="s">
        <v>225</v>
      </c>
      <c r="D114" s="25" t="s">
        <v>21</v>
      </c>
      <c r="E114" s="24" t="s">
        <v>22</v>
      </c>
      <c r="F114" s="30" t="s">
        <v>23</v>
      </c>
      <c r="G114" s="122">
        <v>1</v>
      </c>
      <c r="H114" s="82">
        <f t="shared" ref="H114:H126" si="7">I114*G114</f>
        <v>265</v>
      </c>
      <c r="I114" s="82">
        <f t="shared" ref="I114:I126" si="8">815-K114/G114</f>
        <v>265</v>
      </c>
      <c r="J114" s="46">
        <v>2016.7</v>
      </c>
      <c r="K114" s="82">
        <v>550</v>
      </c>
      <c r="L114" s="24" t="s">
        <v>24</v>
      </c>
      <c r="M114" s="30" t="s">
        <v>25</v>
      </c>
      <c r="N114" s="47" t="s">
        <v>204</v>
      </c>
    </row>
    <row r="115" s="67" customFormat="1" customHeight="1" spans="1:14">
      <c r="A115" s="49" t="s">
        <v>226</v>
      </c>
      <c r="B115" s="24" t="s">
        <v>227</v>
      </c>
      <c r="C115" s="24" t="s">
        <v>227</v>
      </c>
      <c r="D115" s="25" t="s">
        <v>21</v>
      </c>
      <c r="E115" s="24" t="s">
        <v>29</v>
      </c>
      <c r="F115" s="30" t="s">
        <v>23</v>
      </c>
      <c r="G115" s="122">
        <v>1</v>
      </c>
      <c r="H115" s="82">
        <f t="shared" si="7"/>
        <v>445</v>
      </c>
      <c r="I115" s="82">
        <f t="shared" si="8"/>
        <v>445</v>
      </c>
      <c r="J115" s="46">
        <v>2016.7</v>
      </c>
      <c r="K115" s="82">
        <v>370</v>
      </c>
      <c r="L115" s="24" t="s">
        <v>24</v>
      </c>
      <c r="M115" s="30" t="s">
        <v>25</v>
      </c>
      <c r="N115" s="47" t="s">
        <v>204</v>
      </c>
    </row>
    <row r="116" s="67" customFormat="1" customHeight="1" spans="1:14">
      <c r="A116" s="49" t="s">
        <v>228</v>
      </c>
      <c r="B116" s="24" t="s">
        <v>229</v>
      </c>
      <c r="C116" s="24" t="s">
        <v>229</v>
      </c>
      <c r="D116" s="25" t="s">
        <v>21</v>
      </c>
      <c r="E116" s="24" t="s">
        <v>22</v>
      </c>
      <c r="F116" s="30" t="s">
        <v>23</v>
      </c>
      <c r="G116" s="122">
        <v>1</v>
      </c>
      <c r="H116" s="82">
        <f t="shared" si="7"/>
        <v>445</v>
      </c>
      <c r="I116" s="82">
        <f t="shared" si="8"/>
        <v>445</v>
      </c>
      <c r="J116" s="46">
        <v>2016.7</v>
      </c>
      <c r="K116" s="82">
        <v>370</v>
      </c>
      <c r="L116" s="24" t="s">
        <v>24</v>
      </c>
      <c r="M116" s="30" t="s">
        <v>25</v>
      </c>
      <c r="N116" s="47" t="s">
        <v>204</v>
      </c>
    </row>
    <row r="117" s="67" customFormat="1" customHeight="1" spans="1:14">
      <c r="A117" s="49" t="s">
        <v>230</v>
      </c>
      <c r="B117" s="24" t="s">
        <v>231</v>
      </c>
      <c r="C117" s="24" t="s">
        <v>231</v>
      </c>
      <c r="D117" s="25" t="s">
        <v>21</v>
      </c>
      <c r="E117" s="24" t="s">
        <v>22</v>
      </c>
      <c r="F117" s="30" t="s">
        <v>23</v>
      </c>
      <c r="G117" s="122">
        <v>1</v>
      </c>
      <c r="H117" s="82">
        <f t="shared" si="7"/>
        <v>445</v>
      </c>
      <c r="I117" s="82">
        <f t="shared" si="8"/>
        <v>445</v>
      </c>
      <c r="J117" s="46">
        <v>2016.7</v>
      </c>
      <c r="K117" s="82">
        <v>370</v>
      </c>
      <c r="L117" s="24" t="s">
        <v>24</v>
      </c>
      <c r="M117" s="30" t="s">
        <v>25</v>
      </c>
      <c r="N117" s="47" t="s">
        <v>204</v>
      </c>
    </row>
    <row r="118" s="67" customFormat="1" customHeight="1" spans="1:14">
      <c r="A118" s="49" t="s">
        <v>232</v>
      </c>
      <c r="B118" s="50" t="s">
        <v>233</v>
      </c>
      <c r="C118" s="50" t="s">
        <v>233</v>
      </c>
      <c r="D118" s="25" t="s">
        <v>21</v>
      </c>
      <c r="E118" s="50" t="s">
        <v>29</v>
      </c>
      <c r="F118" s="30" t="s">
        <v>23</v>
      </c>
      <c r="G118" s="101">
        <v>1</v>
      </c>
      <c r="H118" s="82">
        <f t="shared" si="7"/>
        <v>445</v>
      </c>
      <c r="I118" s="82">
        <f t="shared" si="8"/>
        <v>445</v>
      </c>
      <c r="J118" s="110">
        <v>2018.1</v>
      </c>
      <c r="K118" s="82">
        <v>370</v>
      </c>
      <c r="L118" s="24" t="s">
        <v>32</v>
      </c>
      <c r="M118" s="30" t="s">
        <v>25</v>
      </c>
      <c r="N118" s="47" t="s">
        <v>204</v>
      </c>
    </row>
    <row r="119" s="67" customFormat="1" customHeight="1" spans="1:14">
      <c r="A119" s="49" t="s">
        <v>234</v>
      </c>
      <c r="B119" s="103" t="s">
        <v>235</v>
      </c>
      <c r="C119" s="103" t="s">
        <v>235</v>
      </c>
      <c r="D119" s="25" t="s">
        <v>21</v>
      </c>
      <c r="E119" s="103" t="s">
        <v>29</v>
      </c>
      <c r="F119" s="104" t="s">
        <v>23</v>
      </c>
      <c r="G119" s="103">
        <v>1</v>
      </c>
      <c r="H119" s="82">
        <f t="shared" si="7"/>
        <v>445</v>
      </c>
      <c r="I119" s="82">
        <f t="shared" si="8"/>
        <v>445</v>
      </c>
      <c r="J119" s="115">
        <v>2019.1</v>
      </c>
      <c r="K119" s="82">
        <v>370</v>
      </c>
      <c r="L119" s="50" t="s">
        <v>55</v>
      </c>
      <c r="M119" s="103" t="s">
        <v>25</v>
      </c>
      <c r="N119" s="124" t="s">
        <v>204</v>
      </c>
    </row>
    <row r="120" s="67" customFormat="1" customHeight="1" spans="1:14">
      <c r="A120" s="49" t="s">
        <v>236</v>
      </c>
      <c r="B120" s="103" t="s">
        <v>237</v>
      </c>
      <c r="C120" s="103" t="s">
        <v>237</v>
      </c>
      <c r="D120" s="25" t="s">
        <v>21</v>
      </c>
      <c r="E120" s="103" t="s">
        <v>29</v>
      </c>
      <c r="F120" s="104" t="s">
        <v>23</v>
      </c>
      <c r="G120" s="103">
        <v>1</v>
      </c>
      <c r="H120" s="82">
        <f t="shared" si="7"/>
        <v>445</v>
      </c>
      <c r="I120" s="82">
        <f t="shared" si="8"/>
        <v>445</v>
      </c>
      <c r="J120" s="115">
        <v>2019.1</v>
      </c>
      <c r="K120" s="82">
        <v>370</v>
      </c>
      <c r="L120" s="50" t="s">
        <v>55</v>
      </c>
      <c r="M120" s="103" t="s">
        <v>25</v>
      </c>
      <c r="N120" s="124" t="s">
        <v>204</v>
      </c>
    </row>
    <row r="121" s="67" customFormat="1" customHeight="1" spans="1:14">
      <c r="A121" s="49" t="s">
        <v>238</v>
      </c>
      <c r="B121" s="103" t="s">
        <v>239</v>
      </c>
      <c r="C121" s="103" t="s">
        <v>239</v>
      </c>
      <c r="D121" s="25" t="s">
        <v>21</v>
      </c>
      <c r="E121" s="103" t="s">
        <v>22</v>
      </c>
      <c r="F121" s="104" t="s">
        <v>23</v>
      </c>
      <c r="G121" s="103">
        <v>1</v>
      </c>
      <c r="H121" s="82">
        <f t="shared" si="7"/>
        <v>445</v>
      </c>
      <c r="I121" s="82">
        <f t="shared" si="8"/>
        <v>445</v>
      </c>
      <c r="J121" s="115">
        <v>2019.6</v>
      </c>
      <c r="K121" s="82">
        <v>370</v>
      </c>
      <c r="L121" s="50" t="s">
        <v>55</v>
      </c>
      <c r="M121" s="103" t="s">
        <v>25</v>
      </c>
      <c r="N121" s="124" t="s">
        <v>204</v>
      </c>
    </row>
    <row r="122" s="67" customFormat="1" customHeight="1" spans="1:14">
      <c r="A122" s="49" t="s">
        <v>240</v>
      </c>
      <c r="B122" s="24" t="s">
        <v>241</v>
      </c>
      <c r="C122" s="24" t="s">
        <v>241</v>
      </c>
      <c r="D122" s="25" t="s">
        <v>21</v>
      </c>
      <c r="E122" s="24" t="s">
        <v>22</v>
      </c>
      <c r="F122" s="24" t="s">
        <v>23</v>
      </c>
      <c r="G122" s="122">
        <v>1</v>
      </c>
      <c r="H122" s="82">
        <v>115</v>
      </c>
      <c r="I122" s="82">
        <v>115</v>
      </c>
      <c r="J122" s="46">
        <v>2012.1</v>
      </c>
      <c r="K122" s="82">
        <v>700</v>
      </c>
      <c r="L122" s="24" t="s">
        <v>24</v>
      </c>
      <c r="M122" s="30" t="s">
        <v>25</v>
      </c>
      <c r="N122" s="24" t="s">
        <v>242</v>
      </c>
    </row>
    <row r="123" s="67" customFormat="1" customHeight="1" spans="1:14">
      <c r="A123" s="49" t="s">
        <v>243</v>
      </c>
      <c r="B123" s="81" t="s">
        <v>244</v>
      </c>
      <c r="C123" s="81" t="s">
        <v>244</v>
      </c>
      <c r="D123" s="25" t="s">
        <v>21</v>
      </c>
      <c r="E123" s="81" t="s">
        <v>29</v>
      </c>
      <c r="F123" s="81" t="s">
        <v>23</v>
      </c>
      <c r="G123" s="83">
        <v>1</v>
      </c>
      <c r="H123" s="82">
        <f t="shared" si="7"/>
        <v>215</v>
      </c>
      <c r="I123" s="82">
        <f t="shared" si="8"/>
        <v>215</v>
      </c>
      <c r="J123" s="46">
        <v>2012.1</v>
      </c>
      <c r="K123" s="82">
        <v>600</v>
      </c>
      <c r="L123" s="24" t="s">
        <v>32</v>
      </c>
      <c r="M123" s="30" t="s">
        <v>25</v>
      </c>
      <c r="N123" s="24" t="s">
        <v>242</v>
      </c>
    </row>
    <row r="124" s="67" customFormat="1" customHeight="1" spans="1:14">
      <c r="A124" s="49" t="s">
        <v>245</v>
      </c>
      <c r="B124" s="24" t="s">
        <v>246</v>
      </c>
      <c r="C124" s="24" t="s">
        <v>246</v>
      </c>
      <c r="D124" s="25" t="s">
        <v>21</v>
      </c>
      <c r="E124" s="24" t="s">
        <v>29</v>
      </c>
      <c r="F124" s="24" t="s">
        <v>23</v>
      </c>
      <c r="G124" s="122">
        <v>1</v>
      </c>
      <c r="H124" s="82">
        <f t="shared" si="7"/>
        <v>445</v>
      </c>
      <c r="I124" s="82">
        <f t="shared" si="8"/>
        <v>445</v>
      </c>
      <c r="J124" s="46">
        <v>2012.1</v>
      </c>
      <c r="K124" s="82">
        <v>370</v>
      </c>
      <c r="L124" s="24" t="s">
        <v>32</v>
      </c>
      <c r="M124" s="30" t="s">
        <v>25</v>
      </c>
      <c r="N124" s="24" t="s">
        <v>242</v>
      </c>
    </row>
    <row r="125" s="67" customFormat="1" customHeight="1" spans="1:14">
      <c r="A125" s="49" t="s">
        <v>247</v>
      </c>
      <c r="B125" s="24" t="s">
        <v>248</v>
      </c>
      <c r="C125" s="24" t="s">
        <v>248</v>
      </c>
      <c r="D125" s="25" t="s">
        <v>21</v>
      </c>
      <c r="E125" s="24" t="s">
        <v>22</v>
      </c>
      <c r="F125" s="24" t="s">
        <v>23</v>
      </c>
      <c r="G125" s="122">
        <v>2</v>
      </c>
      <c r="H125" s="82">
        <f t="shared" si="7"/>
        <v>730</v>
      </c>
      <c r="I125" s="82">
        <f t="shared" si="8"/>
        <v>365</v>
      </c>
      <c r="J125" s="46">
        <v>2012.1</v>
      </c>
      <c r="K125" s="82">
        <v>900</v>
      </c>
      <c r="L125" s="24" t="s">
        <v>24</v>
      </c>
      <c r="M125" s="30" t="s">
        <v>25</v>
      </c>
      <c r="N125" s="24" t="s">
        <v>242</v>
      </c>
    </row>
    <row r="126" s="67" customFormat="1" customHeight="1" spans="1:14">
      <c r="A126" s="49"/>
      <c r="B126" s="81"/>
      <c r="C126" s="81" t="s">
        <v>249</v>
      </c>
      <c r="D126" s="25" t="s">
        <v>83</v>
      </c>
      <c r="E126" s="81" t="s">
        <v>29</v>
      </c>
      <c r="F126" s="81" t="s">
        <v>23</v>
      </c>
      <c r="G126" s="83"/>
      <c r="H126" s="82"/>
      <c r="I126" s="82"/>
      <c r="J126" s="84"/>
      <c r="K126" s="82"/>
      <c r="L126" s="47"/>
      <c r="M126" s="30" t="s">
        <v>25</v>
      </c>
      <c r="N126" s="24" t="s">
        <v>242</v>
      </c>
    </row>
    <row r="127" s="67" customFormat="1" customHeight="1" spans="1:14">
      <c r="A127" s="49" t="s">
        <v>250</v>
      </c>
      <c r="B127" s="24" t="s">
        <v>251</v>
      </c>
      <c r="C127" s="24" t="s">
        <v>251</v>
      </c>
      <c r="D127" s="96" t="s">
        <v>21</v>
      </c>
      <c r="E127" s="24" t="s">
        <v>22</v>
      </c>
      <c r="F127" s="24" t="s">
        <v>23</v>
      </c>
      <c r="G127" s="122">
        <v>1</v>
      </c>
      <c r="H127" s="82">
        <f>I127*G127</f>
        <v>215</v>
      </c>
      <c r="I127" s="82">
        <f>815-K127/G127</f>
        <v>215</v>
      </c>
      <c r="J127" s="46">
        <v>2016.7</v>
      </c>
      <c r="K127" s="82">
        <v>600</v>
      </c>
      <c r="L127" s="24" t="s">
        <v>24</v>
      </c>
      <c r="M127" s="30" t="s">
        <v>25</v>
      </c>
      <c r="N127" s="24" t="s">
        <v>242</v>
      </c>
    </row>
    <row r="128" s="67" customFormat="1" customHeight="1" spans="1:14">
      <c r="A128" s="49" t="s">
        <v>252</v>
      </c>
      <c r="B128" s="24" t="s">
        <v>253</v>
      </c>
      <c r="C128" s="24" t="s">
        <v>253</v>
      </c>
      <c r="D128" s="25" t="s">
        <v>21</v>
      </c>
      <c r="E128" s="24" t="s">
        <v>22</v>
      </c>
      <c r="F128" s="24" t="s">
        <v>23</v>
      </c>
      <c r="G128" s="122">
        <v>2</v>
      </c>
      <c r="H128" s="82">
        <f>I128*G128</f>
        <v>770</v>
      </c>
      <c r="I128" s="82">
        <f>815-K128/G128</f>
        <v>385</v>
      </c>
      <c r="J128" s="46">
        <v>2016.7</v>
      </c>
      <c r="K128" s="82">
        <v>860</v>
      </c>
      <c r="L128" s="24" t="s">
        <v>24</v>
      </c>
      <c r="M128" s="30" t="s">
        <v>25</v>
      </c>
      <c r="N128" s="24" t="s">
        <v>242</v>
      </c>
    </row>
    <row r="129" s="67" customFormat="1" customHeight="1" spans="1:14">
      <c r="A129" s="49"/>
      <c r="B129" s="24"/>
      <c r="C129" s="125" t="s">
        <v>254</v>
      </c>
      <c r="D129" s="126" t="s">
        <v>35</v>
      </c>
      <c r="E129" s="125" t="s">
        <v>29</v>
      </c>
      <c r="F129" s="125" t="s">
        <v>23</v>
      </c>
      <c r="G129" s="122"/>
      <c r="H129" s="82"/>
      <c r="I129" s="82"/>
      <c r="J129" s="125">
        <v>2020.1</v>
      </c>
      <c r="K129" s="82"/>
      <c r="L129" s="24"/>
      <c r="M129" s="30" t="s">
        <v>25</v>
      </c>
      <c r="N129" s="24" t="s">
        <v>242</v>
      </c>
    </row>
    <row r="130" s="69" customFormat="1" customHeight="1" spans="1:14">
      <c r="A130" s="107" t="s">
        <v>255</v>
      </c>
      <c r="B130" s="127" t="s">
        <v>256</v>
      </c>
      <c r="C130" s="127" t="s">
        <v>256</v>
      </c>
      <c r="D130" s="65" t="s">
        <v>21</v>
      </c>
      <c r="E130" s="127" t="s">
        <v>22</v>
      </c>
      <c r="F130" s="127" t="s">
        <v>23</v>
      </c>
      <c r="G130" s="128">
        <v>4</v>
      </c>
      <c r="H130" s="82">
        <f>I130*G130</f>
        <v>1660</v>
      </c>
      <c r="I130" s="82">
        <f>815-K130/G130</f>
        <v>415</v>
      </c>
      <c r="J130" s="129">
        <v>2016.7</v>
      </c>
      <c r="K130" s="90">
        <v>1600</v>
      </c>
      <c r="L130" s="127" t="s">
        <v>24</v>
      </c>
      <c r="M130" s="87" t="s">
        <v>25</v>
      </c>
      <c r="N130" s="127" t="s">
        <v>242</v>
      </c>
    </row>
    <row r="131" s="69" customFormat="1" customHeight="1" spans="1:14">
      <c r="A131" s="107"/>
      <c r="B131" s="127"/>
      <c r="C131" s="24" t="s">
        <v>257</v>
      </c>
      <c r="D131" s="25" t="s">
        <v>258</v>
      </c>
      <c r="E131" s="24" t="s">
        <v>29</v>
      </c>
      <c r="F131" s="24" t="s">
        <v>23</v>
      </c>
      <c r="G131" s="128"/>
      <c r="H131" s="90"/>
      <c r="I131" s="90"/>
      <c r="J131" s="129">
        <v>2022.6</v>
      </c>
      <c r="K131" s="90"/>
      <c r="L131" s="127"/>
      <c r="M131" s="87" t="s">
        <v>25</v>
      </c>
      <c r="N131" s="127" t="s">
        <v>242</v>
      </c>
    </row>
    <row r="132" s="69" customFormat="1" customHeight="1" spans="1:14">
      <c r="A132" s="107"/>
      <c r="B132" s="127"/>
      <c r="C132" s="124" t="s">
        <v>259</v>
      </c>
      <c r="D132" s="25" t="s">
        <v>260</v>
      </c>
      <c r="E132" s="24" t="s">
        <v>22</v>
      </c>
      <c r="F132" s="24" t="s">
        <v>23</v>
      </c>
      <c r="G132" s="128"/>
      <c r="H132" s="90"/>
      <c r="I132" s="90"/>
      <c r="J132" s="129">
        <v>2022.6</v>
      </c>
      <c r="K132" s="90"/>
      <c r="L132" s="127"/>
      <c r="M132" s="87" t="s">
        <v>25</v>
      </c>
      <c r="N132" s="127" t="s">
        <v>242</v>
      </c>
    </row>
    <row r="133" s="69" customFormat="1" customHeight="1" spans="1:14">
      <c r="A133" s="107"/>
      <c r="B133" s="127"/>
      <c r="C133" s="130" t="s">
        <v>261</v>
      </c>
      <c r="D133" s="25" t="s">
        <v>87</v>
      </c>
      <c r="E133" s="24" t="s">
        <v>29</v>
      </c>
      <c r="F133" s="24" t="s">
        <v>23</v>
      </c>
      <c r="G133" s="128"/>
      <c r="H133" s="90"/>
      <c r="I133" s="90"/>
      <c r="J133" s="129">
        <v>2022.6</v>
      </c>
      <c r="K133" s="90"/>
      <c r="L133" s="127"/>
      <c r="M133" s="87" t="s">
        <v>25</v>
      </c>
      <c r="N133" s="127" t="s">
        <v>242</v>
      </c>
    </row>
    <row r="134" s="67" customFormat="1" customHeight="1" spans="1:14">
      <c r="A134" s="49" t="s">
        <v>262</v>
      </c>
      <c r="B134" s="24" t="s">
        <v>263</v>
      </c>
      <c r="C134" s="24" t="s">
        <v>263</v>
      </c>
      <c r="D134" s="96" t="s">
        <v>21</v>
      </c>
      <c r="E134" s="24" t="s">
        <v>22</v>
      </c>
      <c r="F134" s="24" t="s">
        <v>23</v>
      </c>
      <c r="G134" s="122">
        <v>5</v>
      </c>
      <c r="H134" s="82">
        <f>I134*G134</f>
        <v>1825</v>
      </c>
      <c r="I134" s="82">
        <f>815-K134/G134</f>
        <v>365</v>
      </c>
      <c r="J134" s="46">
        <v>2016.7</v>
      </c>
      <c r="K134" s="82">
        <v>2250</v>
      </c>
      <c r="L134" s="24" t="s">
        <v>24</v>
      </c>
      <c r="M134" s="30" t="s">
        <v>25</v>
      </c>
      <c r="N134" s="24" t="s">
        <v>242</v>
      </c>
    </row>
    <row r="135" s="67" customFormat="1" customHeight="1" spans="1:14">
      <c r="A135" s="49"/>
      <c r="B135" s="24"/>
      <c r="C135" s="131" t="s">
        <v>264</v>
      </c>
      <c r="D135" s="132" t="s">
        <v>35</v>
      </c>
      <c r="E135" s="125" t="s">
        <v>29</v>
      </c>
      <c r="F135" s="24" t="s">
        <v>23</v>
      </c>
      <c r="G135" s="122"/>
      <c r="H135" s="82"/>
      <c r="I135" s="82"/>
      <c r="J135" s="125">
        <v>2020.1</v>
      </c>
      <c r="K135" s="82"/>
      <c r="L135" s="24"/>
      <c r="M135" s="30" t="s">
        <v>25</v>
      </c>
      <c r="N135" s="24" t="s">
        <v>242</v>
      </c>
    </row>
    <row r="136" s="67" customFormat="1" customHeight="1" spans="1:14">
      <c r="A136" s="49"/>
      <c r="B136" s="24"/>
      <c r="C136" s="131" t="s">
        <v>265</v>
      </c>
      <c r="D136" s="132" t="s">
        <v>37</v>
      </c>
      <c r="E136" s="125" t="s">
        <v>22</v>
      </c>
      <c r="F136" s="24" t="s">
        <v>23</v>
      </c>
      <c r="G136" s="122"/>
      <c r="H136" s="82"/>
      <c r="I136" s="82"/>
      <c r="J136" s="46"/>
      <c r="K136" s="82"/>
      <c r="L136" s="24"/>
      <c r="M136" s="30" t="s">
        <v>25</v>
      </c>
      <c r="N136" s="24" t="s">
        <v>242</v>
      </c>
    </row>
    <row r="137" s="67" customFormat="1" customHeight="1" spans="1:14">
      <c r="A137" s="49"/>
      <c r="B137" s="24"/>
      <c r="C137" s="131" t="s">
        <v>266</v>
      </c>
      <c r="D137" s="133" t="s">
        <v>39</v>
      </c>
      <c r="E137" s="125" t="s">
        <v>29</v>
      </c>
      <c r="F137" s="24" t="s">
        <v>23</v>
      </c>
      <c r="G137" s="122"/>
      <c r="H137" s="82"/>
      <c r="I137" s="82"/>
      <c r="J137" s="46"/>
      <c r="K137" s="82"/>
      <c r="L137" s="24"/>
      <c r="M137" s="30" t="s">
        <v>25</v>
      </c>
      <c r="N137" s="24" t="s">
        <v>242</v>
      </c>
    </row>
    <row r="138" s="67" customFormat="1" customHeight="1" spans="1:14">
      <c r="A138" s="49"/>
      <c r="B138" s="24"/>
      <c r="C138" s="131" t="s">
        <v>267</v>
      </c>
      <c r="D138" s="132" t="s">
        <v>57</v>
      </c>
      <c r="E138" s="125" t="s">
        <v>29</v>
      </c>
      <c r="F138" s="24" t="s">
        <v>23</v>
      </c>
      <c r="G138" s="122"/>
      <c r="H138" s="82"/>
      <c r="I138" s="82"/>
      <c r="J138" s="46"/>
      <c r="K138" s="82"/>
      <c r="L138" s="24"/>
      <c r="M138" s="30" t="s">
        <v>25</v>
      </c>
      <c r="N138" s="24" t="s">
        <v>242</v>
      </c>
    </row>
    <row r="139" s="67" customFormat="1" customHeight="1" spans="1:14">
      <c r="A139" s="49" t="s">
        <v>268</v>
      </c>
      <c r="B139" s="24" t="s">
        <v>269</v>
      </c>
      <c r="C139" s="24" t="s">
        <v>269</v>
      </c>
      <c r="D139" s="96" t="s">
        <v>21</v>
      </c>
      <c r="E139" s="24" t="s">
        <v>22</v>
      </c>
      <c r="F139" s="24" t="s">
        <v>23</v>
      </c>
      <c r="G139" s="122">
        <v>1</v>
      </c>
      <c r="H139" s="82">
        <f>I139*G139</f>
        <v>405</v>
      </c>
      <c r="I139" s="82">
        <f>815-K139/G139</f>
        <v>405</v>
      </c>
      <c r="J139" s="46">
        <v>2016.7</v>
      </c>
      <c r="K139" s="82">
        <v>410</v>
      </c>
      <c r="L139" s="50" t="s">
        <v>55</v>
      </c>
      <c r="M139" s="30" t="s">
        <v>25</v>
      </c>
      <c r="N139" s="24" t="s">
        <v>242</v>
      </c>
    </row>
    <row r="140" s="67" customFormat="1" customHeight="1" spans="1:14">
      <c r="A140" s="49" t="s">
        <v>270</v>
      </c>
      <c r="B140" s="50" t="s">
        <v>271</v>
      </c>
      <c r="C140" s="50" t="s">
        <v>271</v>
      </c>
      <c r="D140" s="96" t="s">
        <v>21</v>
      </c>
      <c r="E140" s="50" t="s">
        <v>29</v>
      </c>
      <c r="F140" s="24" t="s">
        <v>23</v>
      </c>
      <c r="G140" s="101">
        <v>1</v>
      </c>
      <c r="H140" s="82">
        <f>I140*G140</f>
        <v>155</v>
      </c>
      <c r="I140" s="82">
        <f>815-K140/G140</f>
        <v>155</v>
      </c>
      <c r="J140" s="110">
        <v>2018.1</v>
      </c>
      <c r="K140" s="82">
        <v>660</v>
      </c>
      <c r="L140" s="50" t="s">
        <v>24</v>
      </c>
      <c r="M140" s="30" t="s">
        <v>25</v>
      </c>
      <c r="N140" s="24" t="s">
        <v>242</v>
      </c>
    </row>
    <row r="141" s="67" customFormat="1" customHeight="1" spans="1:14">
      <c r="A141" s="49" t="s">
        <v>272</v>
      </c>
      <c r="B141" s="24" t="s">
        <v>273</v>
      </c>
      <c r="C141" s="24" t="s">
        <v>273</v>
      </c>
      <c r="D141" s="96" t="s">
        <v>21</v>
      </c>
      <c r="E141" s="24" t="s">
        <v>29</v>
      </c>
      <c r="F141" s="24" t="s">
        <v>23</v>
      </c>
      <c r="G141" s="122">
        <v>1</v>
      </c>
      <c r="H141" s="82">
        <f>I141*G141</f>
        <v>265</v>
      </c>
      <c r="I141" s="82">
        <f>815-K141/G141</f>
        <v>265</v>
      </c>
      <c r="J141" s="46">
        <v>2018.1</v>
      </c>
      <c r="K141" s="82">
        <v>550</v>
      </c>
      <c r="L141" s="24" t="s">
        <v>32</v>
      </c>
      <c r="M141" s="30" t="s">
        <v>25</v>
      </c>
      <c r="N141" s="24" t="s">
        <v>242</v>
      </c>
    </row>
    <row r="142" s="67" customFormat="1" customHeight="1" spans="1:14">
      <c r="A142" s="49" t="s">
        <v>274</v>
      </c>
      <c r="B142" s="24" t="s">
        <v>275</v>
      </c>
      <c r="C142" s="24" t="s">
        <v>275</v>
      </c>
      <c r="D142" s="96" t="s">
        <v>21</v>
      </c>
      <c r="E142" s="24" t="s">
        <v>29</v>
      </c>
      <c r="F142" s="24" t="s">
        <v>23</v>
      </c>
      <c r="G142" s="122">
        <v>2</v>
      </c>
      <c r="H142" s="82">
        <f>I142*G142</f>
        <v>890</v>
      </c>
      <c r="I142" s="82">
        <f>815-K142/G142</f>
        <v>445</v>
      </c>
      <c r="J142" s="46">
        <v>2018.1</v>
      </c>
      <c r="K142" s="82">
        <v>740</v>
      </c>
      <c r="L142" s="24" t="s">
        <v>24</v>
      </c>
      <c r="M142" s="30" t="s">
        <v>25</v>
      </c>
      <c r="N142" s="24" t="s">
        <v>242</v>
      </c>
    </row>
    <row r="143" s="67" customFormat="1" customHeight="1" spans="1:14">
      <c r="A143" s="49"/>
      <c r="B143" s="24"/>
      <c r="C143" s="24" t="s">
        <v>276</v>
      </c>
      <c r="D143" s="96" t="s">
        <v>37</v>
      </c>
      <c r="E143" s="24" t="s">
        <v>22</v>
      </c>
      <c r="F143" s="24" t="s">
        <v>23</v>
      </c>
      <c r="G143" s="122"/>
      <c r="H143" s="82"/>
      <c r="I143" s="82"/>
      <c r="J143" s="46"/>
      <c r="K143" s="82"/>
      <c r="L143" s="24"/>
      <c r="M143" s="30" t="s">
        <v>25</v>
      </c>
      <c r="N143" s="24" t="s">
        <v>242</v>
      </c>
    </row>
    <row r="144" s="67" customFormat="1" customHeight="1" spans="1:14">
      <c r="A144" s="49" t="s">
        <v>277</v>
      </c>
      <c r="B144" s="24" t="s">
        <v>278</v>
      </c>
      <c r="C144" s="24" t="s">
        <v>278</v>
      </c>
      <c r="D144" s="96" t="s">
        <v>21</v>
      </c>
      <c r="E144" s="24" t="s">
        <v>29</v>
      </c>
      <c r="F144" s="24" t="s">
        <v>23</v>
      </c>
      <c r="G144" s="122">
        <v>1</v>
      </c>
      <c r="H144" s="82">
        <f>I144*G144</f>
        <v>445</v>
      </c>
      <c r="I144" s="82">
        <f>815-K144/G144</f>
        <v>445</v>
      </c>
      <c r="J144" s="46">
        <v>2012.1</v>
      </c>
      <c r="K144" s="82">
        <v>370</v>
      </c>
      <c r="L144" s="24" t="s">
        <v>24</v>
      </c>
      <c r="M144" s="30" t="s">
        <v>25</v>
      </c>
      <c r="N144" s="24" t="s">
        <v>279</v>
      </c>
    </row>
    <row r="145" s="67" customFormat="1" customHeight="1" spans="1:14">
      <c r="A145" s="49" t="s">
        <v>280</v>
      </c>
      <c r="B145" s="24" t="s">
        <v>281</v>
      </c>
      <c r="C145" s="24" t="s">
        <v>281</v>
      </c>
      <c r="D145" s="25" t="s">
        <v>21</v>
      </c>
      <c r="E145" s="24" t="s">
        <v>29</v>
      </c>
      <c r="F145" s="24" t="s">
        <v>23</v>
      </c>
      <c r="G145" s="122">
        <v>1</v>
      </c>
      <c r="H145" s="82">
        <f>I145*G145</f>
        <v>215</v>
      </c>
      <c r="I145" s="82">
        <f>815-K145/G145</f>
        <v>215</v>
      </c>
      <c r="J145" s="46">
        <v>2012.1</v>
      </c>
      <c r="K145" s="82">
        <v>600</v>
      </c>
      <c r="L145" s="24" t="s">
        <v>24</v>
      </c>
      <c r="M145" s="30" t="s">
        <v>25</v>
      </c>
      <c r="N145" s="24" t="s">
        <v>279</v>
      </c>
    </row>
    <row r="146" s="67" customFormat="1" customHeight="1" spans="1:14">
      <c r="A146" s="49" t="s">
        <v>282</v>
      </c>
      <c r="B146" s="24" t="s">
        <v>283</v>
      </c>
      <c r="C146" s="24" t="s">
        <v>283</v>
      </c>
      <c r="D146" s="25" t="s">
        <v>21</v>
      </c>
      <c r="E146" s="24" t="s">
        <v>22</v>
      </c>
      <c r="F146" s="24" t="s">
        <v>23</v>
      </c>
      <c r="G146" s="122">
        <v>1</v>
      </c>
      <c r="H146" s="82">
        <f>I146*G146</f>
        <v>445</v>
      </c>
      <c r="I146" s="82">
        <f>815-K146/G146</f>
        <v>445</v>
      </c>
      <c r="J146" s="46">
        <v>2012.1</v>
      </c>
      <c r="K146" s="82">
        <v>370</v>
      </c>
      <c r="L146" s="24" t="s">
        <v>24</v>
      </c>
      <c r="M146" s="30" t="s">
        <v>25</v>
      </c>
      <c r="N146" s="24" t="s">
        <v>279</v>
      </c>
    </row>
    <row r="147" s="67" customFormat="1" customHeight="1" spans="1:14">
      <c r="A147" s="49" t="s">
        <v>284</v>
      </c>
      <c r="B147" s="24" t="s">
        <v>285</v>
      </c>
      <c r="C147" s="24" t="s">
        <v>285</v>
      </c>
      <c r="D147" s="25" t="s">
        <v>21</v>
      </c>
      <c r="E147" s="24" t="s">
        <v>22</v>
      </c>
      <c r="F147" s="24" t="s">
        <v>23</v>
      </c>
      <c r="G147" s="122">
        <v>2</v>
      </c>
      <c r="H147" s="82">
        <f>I147*G147</f>
        <v>890</v>
      </c>
      <c r="I147" s="82">
        <f>815-K147/G147</f>
        <v>445</v>
      </c>
      <c r="J147" s="46">
        <v>2012.1</v>
      </c>
      <c r="K147" s="82">
        <v>740</v>
      </c>
      <c r="L147" s="24" t="s">
        <v>24</v>
      </c>
      <c r="M147" s="30" t="s">
        <v>25</v>
      </c>
      <c r="N147" s="24" t="s">
        <v>279</v>
      </c>
    </row>
    <row r="148" s="67" customFormat="1" customHeight="1" spans="1:14">
      <c r="A148" s="49"/>
      <c r="B148" s="121"/>
      <c r="C148" s="121" t="s">
        <v>286</v>
      </c>
      <c r="D148" s="25" t="s">
        <v>87</v>
      </c>
      <c r="E148" s="121" t="s">
        <v>29</v>
      </c>
      <c r="F148" s="47" t="s">
        <v>23</v>
      </c>
      <c r="G148" s="120"/>
      <c r="H148" s="82"/>
      <c r="I148" s="82"/>
      <c r="J148" s="113"/>
      <c r="K148" s="82"/>
      <c r="L148" s="121"/>
      <c r="M148" s="30" t="s">
        <v>25</v>
      </c>
      <c r="N148" s="24" t="s">
        <v>279</v>
      </c>
    </row>
    <row r="149" s="67" customFormat="1" customHeight="1" spans="1:14">
      <c r="A149" s="49" t="s">
        <v>287</v>
      </c>
      <c r="B149" s="24" t="s">
        <v>288</v>
      </c>
      <c r="C149" s="24" t="s">
        <v>288</v>
      </c>
      <c r="D149" s="25" t="s">
        <v>21</v>
      </c>
      <c r="E149" s="24" t="s">
        <v>22</v>
      </c>
      <c r="F149" s="24" t="s">
        <v>23</v>
      </c>
      <c r="G149" s="122">
        <v>1</v>
      </c>
      <c r="H149" s="82">
        <f>I149*G149</f>
        <v>445</v>
      </c>
      <c r="I149" s="82">
        <f>815-K149/G149</f>
        <v>445</v>
      </c>
      <c r="J149" s="46">
        <v>2014.1</v>
      </c>
      <c r="K149" s="82">
        <v>370</v>
      </c>
      <c r="L149" s="134"/>
      <c r="M149" s="30" t="s">
        <v>25</v>
      </c>
      <c r="N149" s="24" t="s">
        <v>279</v>
      </c>
    </row>
    <row r="150" s="67" customFormat="1" customHeight="1" spans="1:14">
      <c r="A150" s="49" t="s">
        <v>289</v>
      </c>
      <c r="B150" s="24" t="s">
        <v>290</v>
      </c>
      <c r="C150" s="24" t="s">
        <v>290</v>
      </c>
      <c r="D150" s="96" t="s">
        <v>21</v>
      </c>
      <c r="E150" s="24" t="s">
        <v>22</v>
      </c>
      <c r="F150" s="24" t="s">
        <v>23</v>
      </c>
      <c r="G150" s="122">
        <v>1</v>
      </c>
      <c r="H150" s="82">
        <f>I150*G150</f>
        <v>445</v>
      </c>
      <c r="I150" s="82">
        <f>815-K150/G150</f>
        <v>445</v>
      </c>
      <c r="J150" s="46">
        <v>2016.1</v>
      </c>
      <c r="K150" s="82">
        <v>370</v>
      </c>
      <c r="L150" s="50" t="s">
        <v>55</v>
      </c>
      <c r="M150" s="30" t="s">
        <v>25</v>
      </c>
      <c r="N150" s="24" t="s">
        <v>279</v>
      </c>
    </row>
    <row r="151" s="67" customFormat="1" customHeight="1" spans="1:14">
      <c r="A151" s="49" t="s">
        <v>291</v>
      </c>
      <c r="B151" s="24" t="s">
        <v>292</v>
      </c>
      <c r="C151" s="24" t="s">
        <v>292</v>
      </c>
      <c r="D151" s="96" t="s">
        <v>21</v>
      </c>
      <c r="E151" s="24" t="s">
        <v>29</v>
      </c>
      <c r="F151" s="24" t="s">
        <v>23</v>
      </c>
      <c r="G151" s="122">
        <v>1</v>
      </c>
      <c r="H151" s="82">
        <f>I151*G151</f>
        <v>405</v>
      </c>
      <c r="I151" s="82">
        <f>815-K151/G151</f>
        <v>405</v>
      </c>
      <c r="J151" s="46">
        <v>2016.7</v>
      </c>
      <c r="K151" s="82">
        <v>410</v>
      </c>
      <c r="L151" s="24" t="s">
        <v>24</v>
      </c>
      <c r="M151" s="30" t="s">
        <v>25</v>
      </c>
      <c r="N151" s="24" t="s">
        <v>279</v>
      </c>
    </row>
    <row r="152" s="67" customFormat="1" customHeight="1" spans="1:14">
      <c r="A152" s="49" t="s">
        <v>293</v>
      </c>
      <c r="B152" s="24" t="s">
        <v>294</v>
      </c>
      <c r="C152" s="24" t="s">
        <v>294</v>
      </c>
      <c r="D152" s="25" t="s">
        <v>21</v>
      </c>
      <c r="E152" s="24" t="s">
        <v>29</v>
      </c>
      <c r="F152" s="24" t="s">
        <v>23</v>
      </c>
      <c r="G152" s="122">
        <v>1</v>
      </c>
      <c r="H152" s="82">
        <f>I152*G152</f>
        <v>405</v>
      </c>
      <c r="I152" s="82">
        <f>815-K152/G152</f>
        <v>405</v>
      </c>
      <c r="J152" s="46">
        <v>2016.7</v>
      </c>
      <c r="K152" s="82">
        <v>410</v>
      </c>
      <c r="L152" s="24" t="s">
        <v>24</v>
      </c>
      <c r="M152" s="30" t="s">
        <v>25</v>
      </c>
      <c r="N152" s="24" t="s">
        <v>279</v>
      </c>
    </row>
    <row r="153" s="67" customFormat="1" customHeight="1" spans="1:14">
      <c r="A153" s="49" t="s">
        <v>295</v>
      </c>
      <c r="B153" s="24" t="s">
        <v>296</v>
      </c>
      <c r="C153" s="24" t="s">
        <v>296</v>
      </c>
      <c r="D153" s="25" t="s">
        <v>21</v>
      </c>
      <c r="E153" s="24" t="s">
        <v>29</v>
      </c>
      <c r="F153" s="24" t="s">
        <v>23</v>
      </c>
      <c r="G153" s="122">
        <v>2</v>
      </c>
      <c r="H153" s="82">
        <f>I153*G153</f>
        <v>810</v>
      </c>
      <c r="I153" s="82">
        <f>815-K153/G153</f>
        <v>405</v>
      </c>
      <c r="J153" s="46">
        <v>2016.7</v>
      </c>
      <c r="K153" s="82">
        <v>820</v>
      </c>
      <c r="L153" s="50" t="s">
        <v>55</v>
      </c>
      <c r="M153" s="30" t="s">
        <v>25</v>
      </c>
      <c r="N153" s="24" t="s">
        <v>279</v>
      </c>
    </row>
    <row r="154" s="67" customFormat="1" customHeight="1" spans="1:14">
      <c r="A154" s="49"/>
      <c r="B154" s="81"/>
      <c r="C154" s="81" t="s">
        <v>297</v>
      </c>
      <c r="D154" s="25" t="s">
        <v>35</v>
      </c>
      <c r="E154" s="81" t="s">
        <v>22</v>
      </c>
      <c r="F154" s="81" t="s">
        <v>23</v>
      </c>
      <c r="G154" s="83"/>
      <c r="H154" s="82"/>
      <c r="I154" s="82"/>
      <c r="J154" s="84"/>
      <c r="K154" s="82"/>
      <c r="L154" s="47"/>
      <c r="M154" s="30" t="s">
        <v>25</v>
      </c>
      <c r="N154" s="24" t="s">
        <v>279</v>
      </c>
    </row>
    <row r="155" s="67" customFormat="1" customHeight="1" spans="1:14">
      <c r="A155" s="49" t="s">
        <v>298</v>
      </c>
      <c r="B155" s="24" t="s">
        <v>299</v>
      </c>
      <c r="C155" s="24" t="s">
        <v>299</v>
      </c>
      <c r="D155" s="25" t="s">
        <v>21</v>
      </c>
      <c r="E155" s="24" t="s">
        <v>22</v>
      </c>
      <c r="F155" s="24" t="s">
        <v>23</v>
      </c>
      <c r="G155" s="122">
        <v>1</v>
      </c>
      <c r="H155" s="82">
        <f>I155*G155</f>
        <v>315</v>
      </c>
      <c r="I155" s="82">
        <f>815-K155/G155</f>
        <v>315</v>
      </c>
      <c r="J155" s="46">
        <v>2018.1</v>
      </c>
      <c r="K155" s="82">
        <v>500</v>
      </c>
      <c r="L155" s="24" t="s">
        <v>32</v>
      </c>
      <c r="M155" s="30" t="s">
        <v>25</v>
      </c>
      <c r="N155" s="24" t="s">
        <v>279</v>
      </c>
    </row>
    <row r="156" s="67" customFormat="1" customHeight="1" spans="1:14">
      <c r="A156" s="49" t="s">
        <v>300</v>
      </c>
      <c r="B156" s="24" t="s">
        <v>301</v>
      </c>
      <c r="C156" s="24" t="s">
        <v>301</v>
      </c>
      <c r="D156" s="25" t="s">
        <v>21</v>
      </c>
      <c r="E156" s="24" t="s">
        <v>22</v>
      </c>
      <c r="F156" s="24" t="s">
        <v>23</v>
      </c>
      <c r="G156" s="122">
        <v>1</v>
      </c>
      <c r="H156" s="82">
        <f>I156*G156</f>
        <v>445</v>
      </c>
      <c r="I156" s="82">
        <f>815-K156/G156</f>
        <v>445</v>
      </c>
      <c r="J156" s="46">
        <v>2018.1</v>
      </c>
      <c r="K156" s="82">
        <v>370</v>
      </c>
      <c r="L156" s="24" t="s">
        <v>55</v>
      </c>
      <c r="M156" s="30" t="s">
        <v>25</v>
      </c>
      <c r="N156" s="24" t="s">
        <v>279</v>
      </c>
    </row>
    <row r="157" s="67" customFormat="1" customHeight="1" spans="1:14">
      <c r="A157" s="49" t="s">
        <v>302</v>
      </c>
      <c r="B157" s="124" t="s">
        <v>303</v>
      </c>
      <c r="C157" s="124" t="s">
        <v>303</v>
      </c>
      <c r="D157" s="25" t="s">
        <v>21</v>
      </c>
      <c r="E157" s="124" t="s">
        <v>22</v>
      </c>
      <c r="F157" s="124" t="s">
        <v>23</v>
      </c>
      <c r="G157" s="124">
        <v>1</v>
      </c>
      <c r="H157" s="82">
        <f>I157*G157</f>
        <v>445</v>
      </c>
      <c r="I157" s="82">
        <f>815-K157/G157</f>
        <v>445</v>
      </c>
      <c r="J157" s="135">
        <v>2019.1</v>
      </c>
      <c r="K157" s="82">
        <v>370</v>
      </c>
      <c r="L157" s="24" t="s">
        <v>55</v>
      </c>
      <c r="M157" s="103" t="s">
        <v>25</v>
      </c>
      <c r="N157" s="124" t="s">
        <v>279</v>
      </c>
    </row>
    <row r="158" s="67" customFormat="1" customHeight="1" spans="1:14">
      <c r="A158" s="49" t="s">
        <v>304</v>
      </c>
      <c r="B158" s="124" t="s">
        <v>305</v>
      </c>
      <c r="C158" s="124" t="s">
        <v>305</v>
      </c>
      <c r="D158" s="25" t="s">
        <v>21</v>
      </c>
      <c r="E158" s="124" t="s">
        <v>29</v>
      </c>
      <c r="F158" s="124" t="s">
        <v>23</v>
      </c>
      <c r="G158" s="136">
        <v>2</v>
      </c>
      <c r="H158" s="82">
        <f>I158*G158</f>
        <v>730</v>
      </c>
      <c r="I158" s="82">
        <f>815-K158/G158</f>
        <v>365</v>
      </c>
      <c r="J158" s="135">
        <v>2012.1</v>
      </c>
      <c r="K158" s="82">
        <v>900</v>
      </c>
      <c r="L158" s="124" t="s">
        <v>24</v>
      </c>
      <c r="M158" s="104" t="s">
        <v>25</v>
      </c>
      <c r="N158" s="124" t="s">
        <v>306</v>
      </c>
    </row>
    <row r="159" s="67" customFormat="1" customHeight="1" spans="1:14">
      <c r="A159" s="49"/>
      <c r="B159" s="81"/>
      <c r="C159" s="81" t="s">
        <v>307</v>
      </c>
      <c r="D159" s="25" t="s">
        <v>308</v>
      </c>
      <c r="E159" s="81" t="s">
        <v>29</v>
      </c>
      <c r="F159" s="81" t="s">
        <v>23</v>
      </c>
      <c r="G159" s="137"/>
      <c r="H159" s="82"/>
      <c r="I159" s="82"/>
      <c r="J159" s="138"/>
      <c r="K159" s="82"/>
      <c r="L159" s="139"/>
      <c r="M159" s="104" t="s">
        <v>25</v>
      </c>
      <c r="N159" s="124" t="s">
        <v>306</v>
      </c>
    </row>
    <row r="160" s="67" customFormat="1" customHeight="1" spans="1:14">
      <c r="A160" s="49" t="s">
        <v>309</v>
      </c>
      <c r="B160" s="124" t="s">
        <v>310</v>
      </c>
      <c r="C160" s="124" t="s">
        <v>310</v>
      </c>
      <c r="D160" s="25" t="s">
        <v>21</v>
      </c>
      <c r="E160" s="124" t="s">
        <v>22</v>
      </c>
      <c r="F160" s="124" t="s">
        <v>23</v>
      </c>
      <c r="G160" s="136">
        <v>1</v>
      </c>
      <c r="H160" s="82">
        <f>I160*G160</f>
        <v>425</v>
      </c>
      <c r="I160" s="82">
        <f>815-K160/G160</f>
        <v>425</v>
      </c>
      <c r="J160" s="135">
        <v>2012.1</v>
      </c>
      <c r="K160" s="82">
        <v>390</v>
      </c>
      <c r="L160" s="124" t="s">
        <v>183</v>
      </c>
      <c r="M160" s="104" t="s">
        <v>25</v>
      </c>
      <c r="N160" s="124" t="s">
        <v>306</v>
      </c>
    </row>
    <row r="161" s="67" customFormat="1" customHeight="1" spans="1:14">
      <c r="A161" s="49" t="s">
        <v>311</v>
      </c>
      <c r="B161" s="124" t="s">
        <v>312</v>
      </c>
      <c r="C161" s="124" t="s">
        <v>312</v>
      </c>
      <c r="D161" s="25" t="s">
        <v>21</v>
      </c>
      <c r="E161" s="124" t="s">
        <v>29</v>
      </c>
      <c r="F161" s="124" t="s">
        <v>23</v>
      </c>
      <c r="G161" s="136">
        <v>1</v>
      </c>
      <c r="H161" s="82">
        <f>I161*G161</f>
        <v>445</v>
      </c>
      <c r="I161" s="82">
        <f>815-K161/G161</f>
        <v>445</v>
      </c>
      <c r="J161" s="135">
        <v>2016.1</v>
      </c>
      <c r="K161" s="82">
        <v>370</v>
      </c>
      <c r="L161" s="124" t="s">
        <v>55</v>
      </c>
      <c r="M161" s="104" t="s">
        <v>25</v>
      </c>
      <c r="N161" s="124" t="s">
        <v>306</v>
      </c>
    </row>
    <row r="162" s="67" customFormat="1" customHeight="1" spans="1:14">
      <c r="A162" s="49" t="s">
        <v>313</v>
      </c>
      <c r="B162" s="124" t="s">
        <v>314</v>
      </c>
      <c r="C162" s="124" t="s">
        <v>314</v>
      </c>
      <c r="D162" s="25" t="s">
        <v>21</v>
      </c>
      <c r="E162" s="124" t="s">
        <v>22</v>
      </c>
      <c r="F162" s="124" t="s">
        <v>23</v>
      </c>
      <c r="G162" s="136">
        <v>1</v>
      </c>
      <c r="H162" s="82">
        <f>I162*G162</f>
        <v>365</v>
      </c>
      <c r="I162" s="82">
        <f>815-K162/G162</f>
        <v>365</v>
      </c>
      <c r="J162" s="135">
        <v>2016.7</v>
      </c>
      <c r="K162" s="82">
        <v>450</v>
      </c>
      <c r="L162" s="124" t="s">
        <v>24</v>
      </c>
      <c r="M162" s="104" t="s">
        <v>25</v>
      </c>
      <c r="N162" s="124" t="s">
        <v>306</v>
      </c>
    </row>
    <row r="163" s="67" customFormat="1" customHeight="1" spans="1:14">
      <c r="A163" s="49" t="s">
        <v>315</v>
      </c>
      <c r="B163" s="124" t="s">
        <v>316</v>
      </c>
      <c r="C163" s="124" t="s">
        <v>316</v>
      </c>
      <c r="D163" s="25" t="s">
        <v>21</v>
      </c>
      <c r="E163" s="124" t="s">
        <v>22</v>
      </c>
      <c r="F163" s="124" t="s">
        <v>23</v>
      </c>
      <c r="G163" s="136">
        <v>1</v>
      </c>
      <c r="H163" s="82">
        <f>I163*G163</f>
        <v>445</v>
      </c>
      <c r="I163" s="82">
        <f>815-K163/G163</f>
        <v>445</v>
      </c>
      <c r="J163" s="135">
        <v>2016.7</v>
      </c>
      <c r="K163" s="82">
        <v>370</v>
      </c>
      <c r="L163" s="124" t="s">
        <v>24</v>
      </c>
      <c r="M163" s="104" t="s">
        <v>25</v>
      </c>
      <c r="N163" s="124" t="s">
        <v>306</v>
      </c>
    </row>
    <row r="164" s="67" customFormat="1" customHeight="1" spans="1:14">
      <c r="A164" s="49" t="s">
        <v>317</v>
      </c>
      <c r="B164" s="124" t="s">
        <v>318</v>
      </c>
      <c r="C164" s="124" t="s">
        <v>318</v>
      </c>
      <c r="D164" s="25" t="s">
        <v>21</v>
      </c>
      <c r="E164" s="124" t="s">
        <v>29</v>
      </c>
      <c r="F164" s="124" t="s">
        <v>23</v>
      </c>
      <c r="G164" s="136">
        <v>2</v>
      </c>
      <c r="H164" s="82">
        <f>I164*G164</f>
        <v>890</v>
      </c>
      <c r="I164" s="82">
        <f>815-K164/G164</f>
        <v>445</v>
      </c>
      <c r="J164" s="135">
        <v>2016.7</v>
      </c>
      <c r="K164" s="82">
        <v>740</v>
      </c>
      <c r="L164" s="124" t="s">
        <v>24</v>
      </c>
      <c r="M164" s="104" t="s">
        <v>25</v>
      </c>
      <c r="N164" s="124" t="s">
        <v>306</v>
      </c>
    </row>
    <row r="165" s="67" customFormat="1" customHeight="1" spans="1:14">
      <c r="A165" s="49"/>
      <c r="B165" s="124"/>
      <c r="C165" s="140" t="s">
        <v>103</v>
      </c>
      <c r="D165" s="141" t="s">
        <v>319</v>
      </c>
      <c r="E165" s="142" t="s">
        <v>29</v>
      </c>
      <c r="F165" s="141" t="s">
        <v>23</v>
      </c>
      <c r="G165" s="136"/>
      <c r="H165" s="82"/>
      <c r="I165" s="82"/>
      <c r="J165" s="135">
        <v>2023.11</v>
      </c>
      <c r="K165" s="82"/>
      <c r="L165" s="124"/>
      <c r="M165" s="104" t="s">
        <v>25</v>
      </c>
      <c r="N165" s="124" t="s">
        <v>306</v>
      </c>
    </row>
    <row r="166" s="67" customFormat="1" customHeight="1" spans="1:14">
      <c r="A166" s="49" t="s">
        <v>320</v>
      </c>
      <c r="B166" s="124" t="s">
        <v>321</v>
      </c>
      <c r="C166" s="124" t="s">
        <v>321</v>
      </c>
      <c r="D166" s="25" t="s">
        <v>21</v>
      </c>
      <c r="E166" s="124" t="s">
        <v>29</v>
      </c>
      <c r="F166" s="124" t="s">
        <v>23</v>
      </c>
      <c r="G166" s="136">
        <v>1</v>
      </c>
      <c r="H166" s="82">
        <f t="shared" ref="H166:H173" si="9">I166*G166</f>
        <v>445</v>
      </c>
      <c r="I166" s="82">
        <f t="shared" ref="I166:I173" si="10">815-K166/G166</f>
        <v>445</v>
      </c>
      <c r="J166" s="135">
        <v>2016.7</v>
      </c>
      <c r="K166" s="82">
        <v>370</v>
      </c>
      <c r="L166" s="124" t="s">
        <v>24</v>
      </c>
      <c r="M166" s="104" t="s">
        <v>25</v>
      </c>
      <c r="N166" s="124" t="s">
        <v>306</v>
      </c>
    </row>
    <row r="167" s="67" customFormat="1" customHeight="1" spans="1:14">
      <c r="A167" s="49" t="s">
        <v>322</v>
      </c>
      <c r="B167" s="124" t="s">
        <v>323</v>
      </c>
      <c r="C167" s="124" t="s">
        <v>323</v>
      </c>
      <c r="D167" s="25" t="s">
        <v>21</v>
      </c>
      <c r="E167" s="124" t="s">
        <v>22</v>
      </c>
      <c r="F167" s="124" t="s">
        <v>23</v>
      </c>
      <c r="G167" s="136">
        <v>1</v>
      </c>
      <c r="H167" s="82">
        <f t="shared" si="9"/>
        <v>445</v>
      </c>
      <c r="I167" s="82">
        <f t="shared" si="10"/>
        <v>445</v>
      </c>
      <c r="J167" s="135">
        <v>2016.7</v>
      </c>
      <c r="K167" s="82">
        <v>370</v>
      </c>
      <c r="L167" s="124" t="s">
        <v>24</v>
      </c>
      <c r="M167" s="104" t="s">
        <v>25</v>
      </c>
      <c r="N167" s="124" t="s">
        <v>306</v>
      </c>
    </row>
    <row r="168" s="67" customFormat="1" customHeight="1" spans="1:14">
      <c r="A168" s="49" t="s">
        <v>324</v>
      </c>
      <c r="B168" s="81" t="s">
        <v>325</v>
      </c>
      <c r="C168" s="81" t="s">
        <v>325</v>
      </c>
      <c r="D168" s="25" t="s">
        <v>21</v>
      </c>
      <c r="E168" s="81" t="s">
        <v>29</v>
      </c>
      <c r="F168" s="81" t="s">
        <v>23</v>
      </c>
      <c r="G168" s="137">
        <v>1</v>
      </c>
      <c r="H168" s="82">
        <f t="shared" si="9"/>
        <v>435</v>
      </c>
      <c r="I168" s="82">
        <f t="shared" si="10"/>
        <v>435</v>
      </c>
      <c r="J168" s="135">
        <v>2016.7</v>
      </c>
      <c r="K168" s="82">
        <v>380</v>
      </c>
      <c r="L168" s="124" t="s">
        <v>24</v>
      </c>
      <c r="M168" s="104" t="s">
        <v>25</v>
      </c>
      <c r="N168" s="124" t="s">
        <v>306</v>
      </c>
    </row>
    <row r="169" s="67" customFormat="1" customHeight="1" spans="1:14">
      <c r="A169" s="49" t="s">
        <v>326</v>
      </c>
      <c r="B169" s="124" t="s">
        <v>327</v>
      </c>
      <c r="C169" s="124" t="s">
        <v>327</v>
      </c>
      <c r="D169" s="25" t="s">
        <v>21</v>
      </c>
      <c r="E169" s="124" t="s">
        <v>22</v>
      </c>
      <c r="F169" s="124" t="s">
        <v>23</v>
      </c>
      <c r="G169" s="136">
        <v>1</v>
      </c>
      <c r="H169" s="82">
        <f t="shared" si="9"/>
        <v>445</v>
      </c>
      <c r="I169" s="82">
        <f t="shared" si="10"/>
        <v>445</v>
      </c>
      <c r="J169" s="135">
        <v>2016.7</v>
      </c>
      <c r="K169" s="82">
        <v>370</v>
      </c>
      <c r="L169" s="124" t="s">
        <v>24</v>
      </c>
      <c r="M169" s="104" t="s">
        <v>25</v>
      </c>
      <c r="N169" s="124" t="s">
        <v>306</v>
      </c>
    </row>
    <row r="170" s="67" customFormat="1" customHeight="1" spans="1:14">
      <c r="A170" s="49" t="s">
        <v>328</v>
      </c>
      <c r="B170" s="124" t="s">
        <v>329</v>
      </c>
      <c r="C170" s="124" t="s">
        <v>329</v>
      </c>
      <c r="D170" s="134" t="s">
        <v>21</v>
      </c>
      <c r="E170" s="124" t="s">
        <v>29</v>
      </c>
      <c r="F170" s="124" t="s">
        <v>23</v>
      </c>
      <c r="G170" s="136">
        <v>1</v>
      </c>
      <c r="H170" s="82">
        <f t="shared" si="9"/>
        <v>445</v>
      </c>
      <c r="I170" s="82">
        <f t="shared" si="10"/>
        <v>445</v>
      </c>
      <c r="J170" s="135">
        <v>2016.7</v>
      </c>
      <c r="K170" s="82">
        <v>370</v>
      </c>
      <c r="L170" s="124" t="s">
        <v>24</v>
      </c>
      <c r="M170" s="104" t="s">
        <v>25</v>
      </c>
      <c r="N170" s="124" t="s">
        <v>306</v>
      </c>
    </row>
    <row r="171" s="67" customFormat="1" customHeight="1" spans="1:14">
      <c r="A171" s="49" t="s">
        <v>330</v>
      </c>
      <c r="B171" s="124" t="s">
        <v>331</v>
      </c>
      <c r="C171" s="124" t="s">
        <v>331</v>
      </c>
      <c r="D171" s="134" t="s">
        <v>21</v>
      </c>
      <c r="E171" s="124" t="s">
        <v>22</v>
      </c>
      <c r="F171" s="124" t="s">
        <v>23</v>
      </c>
      <c r="G171" s="136">
        <v>1</v>
      </c>
      <c r="H171" s="82">
        <f t="shared" si="9"/>
        <v>385</v>
      </c>
      <c r="I171" s="82">
        <f t="shared" si="10"/>
        <v>385</v>
      </c>
      <c r="J171" s="135">
        <v>2016.7</v>
      </c>
      <c r="K171" s="82">
        <v>430</v>
      </c>
      <c r="L171" s="124" t="s">
        <v>24</v>
      </c>
      <c r="M171" s="104" t="s">
        <v>25</v>
      </c>
      <c r="N171" s="124" t="s">
        <v>306</v>
      </c>
    </row>
    <row r="172" s="67" customFormat="1" customHeight="1" spans="1:14">
      <c r="A172" s="49" t="s">
        <v>332</v>
      </c>
      <c r="B172" s="124" t="s">
        <v>333</v>
      </c>
      <c r="C172" s="124" t="s">
        <v>333</v>
      </c>
      <c r="D172" s="134" t="s">
        <v>21</v>
      </c>
      <c r="E172" s="124" t="s">
        <v>22</v>
      </c>
      <c r="F172" s="124" t="s">
        <v>23</v>
      </c>
      <c r="G172" s="136">
        <v>4</v>
      </c>
      <c r="H172" s="82">
        <f t="shared" si="9"/>
        <v>1460</v>
      </c>
      <c r="I172" s="82">
        <f t="shared" si="10"/>
        <v>365</v>
      </c>
      <c r="J172" s="135">
        <v>2016.7</v>
      </c>
      <c r="K172" s="82">
        <v>1800</v>
      </c>
      <c r="L172" s="124" t="s">
        <v>24</v>
      </c>
      <c r="M172" s="104" t="s">
        <v>25</v>
      </c>
      <c r="N172" s="124" t="s">
        <v>306</v>
      </c>
    </row>
    <row r="173" s="67" customFormat="1" customHeight="1" spans="1:14">
      <c r="A173" s="49"/>
      <c r="B173" s="124"/>
      <c r="C173" s="130" t="s">
        <v>220</v>
      </c>
      <c r="D173" s="143" t="s">
        <v>83</v>
      </c>
      <c r="E173" s="143" t="s">
        <v>29</v>
      </c>
      <c r="F173" s="124" t="s">
        <v>23</v>
      </c>
      <c r="G173" s="136"/>
      <c r="H173" s="82"/>
      <c r="I173" s="82"/>
      <c r="J173" s="135"/>
      <c r="K173" s="82"/>
      <c r="L173" s="124"/>
      <c r="M173" s="104" t="s">
        <v>25</v>
      </c>
      <c r="N173" s="124" t="s">
        <v>306</v>
      </c>
    </row>
    <row r="174" s="67" customFormat="1" customHeight="1" spans="1:14">
      <c r="A174" s="49"/>
      <c r="B174" s="124"/>
      <c r="C174" s="130" t="s">
        <v>334</v>
      </c>
      <c r="D174" s="25" t="s">
        <v>35</v>
      </c>
      <c r="E174" s="24" t="s">
        <v>29</v>
      </c>
      <c r="F174" s="24" t="s">
        <v>23</v>
      </c>
      <c r="G174" s="136"/>
      <c r="H174" s="82"/>
      <c r="I174" s="82"/>
      <c r="J174" s="135">
        <v>2022.1</v>
      </c>
      <c r="K174" s="82"/>
      <c r="L174" s="124"/>
      <c r="M174" s="104" t="s">
        <v>25</v>
      </c>
      <c r="N174" s="124" t="s">
        <v>306</v>
      </c>
    </row>
    <row r="175" s="67" customFormat="1" customHeight="1" spans="1:14">
      <c r="A175" s="49"/>
      <c r="B175" s="124"/>
      <c r="C175" s="130" t="s">
        <v>335</v>
      </c>
      <c r="D175" s="25" t="s">
        <v>28</v>
      </c>
      <c r="E175" s="24" t="s">
        <v>29</v>
      </c>
      <c r="F175" s="24" t="s">
        <v>23</v>
      </c>
      <c r="G175" s="136"/>
      <c r="H175" s="82"/>
      <c r="I175" s="82"/>
      <c r="J175" s="135">
        <v>2022.1</v>
      </c>
      <c r="K175" s="82"/>
      <c r="L175" s="124"/>
      <c r="M175" s="104" t="s">
        <v>25</v>
      </c>
      <c r="N175" s="124" t="s">
        <v>306</v>
      </c>
    </row>
    <row r="176" s="67" customFormat="1" customHeight="1" spans="1:14">
      <c r="A176" s="49" t="s">
        <v>336</v>
      </c>
      <c r="B176" s="124" t="s">
        <v>337</v>
      </c>
      <c r="C176" s="124" t="s">
        <v>337</v>
      </c>
      <c r="D176" s="25" t="s">
        <v>21</v>
      </c>
      <c r="E176" s="124" t="s">
        <v>29</v>
      </c>
      <c r="F176" s="124" t="s">
        <v>23</v>
      </c>
      <c r="G176" s="136">
        <v>1</v>
      </c>
      <c r="H176" s="82">
        <f>I176*G176</f>
        <v>445</v>
      </c>
      <c r="I176" s="82">
        <f>815-K176/G176</f>
        <v>445</v>
      </c>
      <c r="J176" s="135">
        <v>2016.7</v>
      </c>
      <c r="K176" s="82">
        <v>370</v>
      </c>
      <c r="L176" s="124" t="s">
        <v>24</v>
      </c>
      <c r="M176" s="104" t="s">
        <v>25</v>
      </c>
      <c r="N176" s="124" t="s">
        <v>306</v>
      </c>
    </row>
    <row r="177" s="67" customFormat="1" customHeight="1" spans="1:14">
      <c r="A177" s="49" t="s">
        <v>338</v>
      </c>
      <c r="B177" s="124" t="s">
        <v>339</v>
      </c>
      <c r="C177" s="124" t="s">
        <v>339</v>
      </c>
      <c r="D177" s="25" t="s">
        <v>21</v>
      </c>
      <c r="E177" s="124" t="s">
        <v>29</v>
      </c>
      <c r="F177" s="124" t="s">
        <v>23</v>
      </c>
      <c r="G177" s="124">
        <v>3</v>
      </c>
      <c r="H177" s="82">
        <f>I177*G177</f>
        <v>645</v>
      </c>
      <c r="I177" s="82">
        <f>815-K177/G177</f>
        <v>215</v>
      </c>
      <c r="J177" s="135">
        <v>2016.7</v>
      </c>
      <c r="K177" s="82">
        <v>1800</v>
      </c>
      <c r="L177" s="124" t="s">
        <v>24</v>
      </c>
      <c r="M177" s="103" t="s">
        <v>25</v>
      </c>
      <c r="N177" s="124" t="s">
        <v>306</v>
      </c>
    </row>
    <row r="178" s="67" customFormat="1" customHeight="1" spans="1:14">
      <c r="A178" s="49"/>
      <c r="B178" s="124"/>
      <c r="C178" s="124" t="s">
        <v>340</v>
      </c>
      <c r="D178" s="25" t="s">
        <v>35</v>
      </c>
      <c r="E178" s="124" t="s">
        <v>22</v>
      </c>
      <c r="F178" s="124" t="s">
        <v>23</v>
      </c>
      <c r="G178" s="124"/>
      <c r="H178" s="82"/>
      <c r="I178" s="82"/>
      <c r="J178" s="124"/>
      <c r="K178" s="82"/>
      <c r="L178" s="124"/>
      <c r="M178" s="103" t="s">
        <v>25</v>
      </c>
      <c r="N178" s="124" t="s">
        <v>306</v>
      </c>
    </row>
    <row r="179" s="67" customFormat="1" customHeight="1" spans="1:14">
      <c r="A179" s="49"/>
      <c r="B179" s="124"/>
      <c r="C179" s="124" t="s">
        <v>341</v>
      </c>
      <c r="D179" s="25" t="s">
        <v>37</v>
      </c>
      <c r="E179" s="124" t="s">
        <v>22</v>
      </c>
      <c r="F179" s="124" t="s">
        <v>23</v>
      </c>
      <c r="G179" s="124"/>
      <c r="H179" s="82"/>
      <c r="I179" s="82"/>
      <c r="J179" s="135"/>
      <c r="K179" s="82"/>
      <c r="L179" s="124"/>
      <c r="M179" s="103" t="s">
        <v>25</v>
      </c>
      <c r="N179" s="124" t="s">
        <v>306</v>
      </c>
    </row>
    <row r="180" s="67" customFormat="1" customHeight="1" spans="1:14">
      <c r="A180" s="49" t="s">
        <v>342</v>
      </c>
      <c r="B180" s="124" t="s">
        <v>343</v>
      </c>
      <c r="C180" s="124" t="s">
        <v>343</v>
      </c>
      <c r="D180" s="25" t="s">
        <v>21</v>
      </c>
      <c r="E180" s="124" t="s">
        <v>29</v>
      </c>
      <c r="F180" s="124" t="s">
        <v>23</v>
      </c>
      <c r="G180" s="136">
        <v>1</v>
      </c>
      <c r="H180" s="82">
        <f>I180*G180</f>
        <v>285</v>
      </c>
      <c r="I180" s="82">
        <f>815-K180/G180</f>
        <v>285</v>
      </c>
      <c r="J180" s="135">
        <v>2017.1</v>
      </c>
      <c r="K180" s="82">
        <v>530</v>
      </c>
      <c r="L180" s="124" t="s">
        <v>24</v>
      </c>
      <c r="M180" s="104" t="s">
        <v>25</v>
      </c>
      <c r="N180" s="124" t="s">
        <v>306</v>
      </c>
    </row>
    <row r="181" s="67" customFormat="1" customHeight="1" spans="1:14">
      <c r="A181" s="49" t="s">
        <v>344</v>
      </c>
      <c r="B181" s="124" t="s">
        <v>345</v>
      </c>
      <c r="C181" s="124" t="s">
        <v>345</v>
      </c>
      <c r="D181" s="25" t="s">
        <v>21</v>
      </c>
      <c r="E181" s="124" t="s">
        <v>29</v>
      </c>
      <c r="F181" s="124" t="s">
        <v>23</v>
      </c>
      <c r="G181" s="136">
        <v>2</v>
      </c>
      <c r="H181" s="82">
        <f>I181*G181</f>
        <v>570</v>
      </c>
      <c r="I181" s="82">
        <f>815-K181/G181</f>
        <v>285</v>
      </c>
      <c r="J181" s="135">
        <v>2017.1</v>
      </c>
      <c r="K181" s="82">
        <v>1060</v>
      </c>
      <c r="L181" s="124" t="s">
        <v>32</v>
      </c>
      <c r="M181" s="104" t="s">
        <v>25</v>
      </c>
      <c r="N181" s="124" t="s">
        <v>306</v>
      </c>
    </row>
    <row r="182" s="67" customFormat="1" customHeight="1" spans="1:14">
      <c r="A182" s="49"/>
      <c r="B182" s="81"/>
      <c r="C182" s="81" t="s">
        <v>346</v>
      </c>
      <c r="D182" s="25" t="s">
        <v>28</v>
      </c>
      <c r="E182" s="81" t="s">
        <v>29</v>
      </c>
      <c r="F182" s="81" t="s">
        <v>23</v>
      </c>
      <c r="G182" s="137"/>
      <c r="H182" s="82"/>
      <c r="I182" s="82"/>
      <c r="J182" s="138"/>
      <c r="K182" s="82"/>
      <c r="L182" s="139"/>
      <c r="M182" s="104" t="s">
        <v>25</v>
      </c>
      <c r="N182" s="124" t="s">
        <v>306</v>
      </c>
    </row>
    <row r="183" s="69" customFormat="1" customHeight="1" spans="1:14">
      <c r="A183" s="107" t="s">
        <v>347</v>
      </c>
      <c r="B183" s="144" t="s">
        <v>348</v>
      </c>
      <c r="C183" s="144" t="s">
        <v>348</v>
      </c>
      <c r="D183" s="65" t="s">
        <v>21</v>
      </c>
      <c r="E183" s="144" t="s">
        <v>22</v>
      </c>
      <c r="F183" s="144" t="s">
        <v>23</v>
      </c>
      <c r="G183" s="145">
        <v>1</v>
      </c>
      <c r="H183" s="82">
        <f>I183*G183</f>
        <v>315</v>
      </c>
      <c r="I183" s="82">
        <f>815-K183/G183</f>
        <v>315</v>
      </c>
      <c r="J183" s="146">
        <v>2017.1</v>
      </c>
      <c r="K183" s="90">
        <v>500</v>
      </c>
      <c r="L183" s="144" t="s">
        <v>32</v>
      </c>
      <c r="M183" s="117" t="s">
        <v>25</v>
      </c>
      <c r="N183" s="144" t="s">
        <v>306</v>
      </c>
    </row>
    <row r="184" s="67" customFormat="1" customHeight="1" spans="1:14">
      <c r="A184" s="49" t="s">
        <v>349</v>
      </c>
      <c r="B184" s="124" t="s">
        <v>350</v>
      </c>
      <c r="C184" s="124" t="s">
        <v>350</v>
      </c>
      <c r="D184" s="25" t="s">
        <v>21</v>
      </c>
      <c r="E184" s="124" t="s">
        <v>22</v>
      </c>
      <c r="F184" s="124" t="s">
        <v>23</v>
      </c>
      <c r="G184" s="136">
        <v>1</v>
      </c>
      <c r="H184" s="82">
        <f>I184*G184</f>
        <v>445</v>
      </c>
      <c r="I184" s="82">
        <f>815-K184/G184</f>
        <v>445</v>
      </c>
      <c r="J184" s="135">
        <v>2018.1</v>
      </c>
      <c r="K184" s="82">
        <v>370</v>
      </c>
      <c r="L184" s="124" t="s">
        <v>32</v>
      </c>
      <c r="M184" s="104" t="s">
        <v>25</v>
      </c>
      <c r="N184" s="124" t="s">
        <v>306</v>
      </c>
    </row>
    <row r="185" s="67" customFormat="1" customHeight="1" spans="1:14">
      <c r="A185" s="107" t="s">
        <v>351</v>
      </c>
      <c r="B185" s="124" t="s">
        <v>352</v>
      </c>
      <c r="C185" s="124" t="s">
        <v>352</v>
      </c>
      <c r="D185" s="25" t="s">
        <v>21</v>
      </c>
      <c r="E185" s="124" t="s">
        <v>29</v>
      </c>
      <c r="F185" s="124" t="s">
        <v>23</v>
      </c>
      <c r="G185" s="136">
        <v>3</v>
      </c>
      <c r="H185" s="82">
        <f>I185*G185</f>
        <v>1335</v>
      </c>
      <c r="I185" s="82">
        <f>815-K185/G185</f>
        <v>445</v>
      </c>
      <c r="J185" s="135">
        <v>2018.1</v>
      </c>
      <c r="K185" s="82">
        <v>1110</v>
      </c>
      <c r="L185" s="124" t="s">
        <v>24</v>
      </c>
      <c r="M185" s="104" t="s">
        <v>25</v>
      </c>
      <c r="N185" s="124" t="s">
        <v>306</v>
      </c>
    </row>
    <row r="186" s="67" customFormat="1" customHeight="1" spans="1:14">
      <c r="A186" s="49"/>
      <c r="B186" s="124"/>
      <c r="C186" s="131" t="s">
        <v>353</v>
      </c>
      <c r="D186" s="132" t="s">
        <v>35</v>
      </c>
      <c r="E186" s="125" t="s">
        <v>22</v>
      </c>
      <c r="F186" s="125" t="s">
        <v>23</v>
      </c>
      <c r="G186" s="125"/>
      <c r="H186" s="82"/>
      <c r="I186" s="82"/>
      <c r="J186" s="135"/>
      <c r="K186" s="82"/>
      <c r="L186" s="124"/>
      <c r="M186" s="104" t="s">
        <v>25</v>
      </c>
      <c r="N186" s="124" t="s">
        <v>306</v>
      </c>
    </row>
    <row r="187" s="67" customFormat="1" customHeight="1" spans="1:14">
      <c r="A187" s="49"/>
      <c r="B187" s="124"/>
      <c r="C187" s="131" t="s">
        <v>354</v>
      </c>
      <c r="D187" s="132" t="s">
        <v>28</v>
      </c>
      <c r="E187" s="125" t="s">
        <v>29</v>
      </c>
      <c r="F187" s="125" t="s">
        <v>23</v>
      </c>
      <c r="G187" s="125"/>
      <c r="H187" s="82"/>
      <c r="I187" s="82"/>
      <c r="J187" s="135"/>
      <c r="K187" s="82"/>
      <c r="L187" s="124"/>
      <c r="M187" s="104" t="s">
        <v>25</v>
      </c>
      <c r="N187" s="124" t="s">
        <v>306</v>
      </c>
    </row>
    <row r="188" s="67" customFormat="1" customHeight="1" spans="1:14">
      <c r="A188" s="49" t="s">
        <v>355</v>
      </c>
      <c r="B188" s="124" t="s">
        <v>356</v>
      </c>
      <c r="C188" s="124" t="s">
        <v>356</v>
      </c>
      <c r="D188" s="25" t="s">
        <v>21</v>
      </c>
      <c r="E188" s="124" t="s">
        <v>29</v>
      </c>
      <c r="F188" s="124" t="s">
        <v>23</v>
      </c>
      <c r="G188" s="136">
        <v>1</v>
      </c>
      <c r="H188" s="82">
        <f>I188*G188</f>
        <v>445</v>
      </c>
      <c r="I188" s="82">
        <f>815-K188/G188</f>
        <v>445</v>
      </c>
      <c r="J188" s="135">
        <v>2018.1</v>
      </c>
      <c r="K188" s="82">
        <v>370</v>
      </c>
      <c r="L188" s="124" t="s">
        <v>24</v>
      </c>
      <c r="M188" s="104" t="s">
        <v>25</v>
      </c>
      <c r="N188" s="124" t="s">
        <v>306</v>
      </c>
    </row>
    <row r="189" s="67" customFormat="1" customHeight="1" spans="1:14">
      <c r="A189" s="49" t="s">
        <v>357</v>
      </c>
      <c r="B189" s="124" t="s">
        <v>358</v>
      </c>
      <c r="C189" s="124" t="s">
        <v>358</v>
      </c>
      <c r="D189" s="25" t="s">
        <v>21</v>
      </c>
      <c r="E189" s="124" t="s">
        <v>22</v>
      </c>
      <c r="F189" s="124" t="s">
        <v>23</v>
      </c>
      <c r="G189" s="124">
        <v>2</v>
      </c>
      <c r="H189" s="82">
        <f>I189*G189</f>
        <v>890</v>
      </c>
      <c r="I189" s="82">
        <f>815-K189/G189</f>
        <v>445</v>
      </c>
      <c r="J189" s="135">
        <v>2018.1</v>
      </c>
      <c r="K189" s="82">
        <v>740</v>
      </c>
      <c r="L189" s="124" t="s">
        <v>24</v>
      </c>
      <c r="M189" s="103" t="s">
        <v>25</v>
      </c>
      <c r="N189" s="124" t="s">
        <v>306</v>
      </c>
    </row>
    <row r="190" s="67" customFormat="1" customHeight="1" spans="1:14">
      <c r="A190" s="49"/>
      <c r="B190" s="124"/>
      <c r="C190" s="124" t="s">
        <v>359</v>
      </c>
      <c r="D190" s="25" t="s">
        <v>124</v>
      </c>
      <c r="E190" s="124" t="s">
        <v>22</v>
      </c>
      <c r="F190" s="124" t="s">
        <v>23</v>
      </c>
      <c r="G190" s="124"/>
      <c r="H190" s="82"/>
      <c r="I190" s="82"/>
      <c r="J190" s="135"/>
      <c r="K190" s="82"/>
      <c r="L190" s="124"/>
      <c r="M190" s="103" t="s">
        <v>25</v>
      </c>
      <c r="N190" s="124" t="s">
        <v>306</v>
      </c>
    </row>
    <row r="191" s="67" customFormat="1" customHeight="1" spans="1:14">
      <c r="A191" s="49" t="s">
        <v>360</v>
      </c>
      <c r="B191" s="124" t="s">
        <v>361</v>
      </c>
      <c r="C191" s="124" t="s">
        <v>361</v>
      </c>
      <c r="D191" s="25" t="s">
        <v>21</v>
      </c>
      <c r="E191" s="124" t="s">
        <v>29</v>
      </c>
      <c r="F191" s="124" t="s">
        <v>23</v>
      </c>
      <c r="G191" s="124">
        <v>2</v>
      </c>
      <c r="H191" s="82">
        <f>I191*G191</f>
        <v>890</v>
      </c>
      <c r="I191" s="82">
        <f>815-K191/G191</f>
        <v>445</v>
      </c>
      <c r="J191" s="135">
        <v>2019.1</v>
      </c>
      <c r="K191" s="82">
        <v>740</v>
      </c>
      <c r="L191" s="124" t="s">
        <v>24</v>
      </c>
      <c r="M191" s="103" t="s">
        <v>25</v>
      </c>
      <c r="N191" s="124" t="s">
        <v>306</v>
      </c>
    </row>
    <row r="192" s="67" customFormat="1" customHeight="1" spans="1:14">
      <c r="A192" s="49"/>
      <c r="B192" s="124"/>
      <c r="C192" s="124" t="s">
        <v>362</v>
      </c>
      <c r="D192" s="25" t="s">
        <v>37</v>
      </c>
      <c r="E192" s="124" t="s">
        <v>22</v>
      </c>
      <c r="F192" s="124" t="s">
        <v>23</v>
      </c>
      <c r="G192" s="124"/>
      <c r="H192" s="82"/>
      <c r="I192" s="82"/>
      <c r="J192" s="135"/>
      <c r="K192" s="82"/>
      <c r="L192" s="124"/>
      <c r="M192" s="103" t="s">
        <v>25</v>
      </c>
      <c r="N192" s="124" t="s">
        <v>306</v>
      </c>
    </row>
    <row r="193" s="67" customFormat="1" customHeight="1" spans="1:14">
      <c r="A193" s="49" t="s">
        <v>363</v>
      </c>
      <c r="B193" s="24" t="s">
        <v>364</v>
      </c>
      <c r="C193" s="24" t="s">
        <v>364</v>
      </c>
      <c r="D193" s="25" t="s">
        <v>21</v>
      </c>
      <c r="E193" s="24" t="s">
        <v>22</v>
      </c>
      <c r="F193" s="24" t="s">
        <v>23</v>
      </c>
      <c r="G193" s="122">
        <v>1</v>
      </c>
      <c r="H193" s="82">
        <f>I193*G193</f>
        <v>445</v>
      </c>
      <c r="I193" s="82">
        <f>815-K193/G193</f>
        <v>445</v>
      </c>
      <c r="J193" s="46">
        <v>2016.1</v>
      </c>
      <c r="K193" s="82">
        <v>370</v>
      </c>
      <c r="L193" s="24" t="s">
        <v>24</v>
      </c>
      <c r="M193" s="30" t="s">
        <v>25</v>
      </c>
      <c r="N193" s="24" t="s">
        <v>365</v>
      </c>
    </row>
    <row r="194" s="67" customFormat="1" customHeight="1" spans="1:14">
      <c r="A194" s="49" t="s">
        <v>366</v>
      </c>
      <c r="B194" s="24" t="s">
        <v>367</v>
      </c>
      <c r="C194" s="24" t="s">
        <v>367</v>
      </c>
      <c r="D194" s="25" t="s">
        <v>21</v>
      </c>
      <c r="E194" s="24" t="s">
        <v>29</v>
      </c>
      <c r="F194" s="24" t="s">
        <v>23</v>
      </c>
      <c r="G194" s="122">
        <v>1</v>
      </c>
      <c r="H194" s="82">
        <f>I194*G194</f>
        <v>385</v>
      </c>
      <c r="I194" s="82">
        <f>815-K194/G194</f>
        <v>385</v>
      </c>
      <c r="J194" s="46">
        <v>2012.1</v>
      </c>
      <c r="K194" s="82">
        <v>430</v>
      </c>
      <c r="L194" s="24" t="s">
        <v>32</v>
      </c>
      <c r="M194" s="30" t="s">
        <v>25</v>
      </c>
      <c r="N194" s="24" t="s">
        <v>365</v>
      </c>
    </row>
    <row r="195" s="69" customFormat="1" customHeight="1" spans="1:14">
      <c r="A195" s="49" t="s">
        <v>368</v>
      </c>
      <c r="B195" s="127" t="s">
        <v>369</v>
      </c>
      <c r="C195" s="127" t="s">
        <v>369</v>
      </c>
      <c r="D195" s="65" t="s">
        <v>21</v>
      </c>
      <c r="E195" s="127" t="s">
        <v>29</v>
      </c>
      <c r="F195" s="127" t="s">
        <v>23</v>
      </c>
      <c r="G195" s="128">
        <v>2</v>
      </c>
      <c r="H195" s="82">
        <f>I195*G195</f>
        <v>830</v>
      </c>
      <c r="I195" s="82">
        <f>815-K195/G195</f>
        <v>415</v>
      </c>
      <c r="J195" s="129">
        <v>2012.1</v>
      </c>
      <c r="K195" s="90">
        <v>800</v>
      </c>
      <c r="L195" s="127" t="s">
        <v>24</v>
      </c>
      <c r="M195" s="87" t="s">
        <v>25</v>
      </c>
      <c r="N195" s="127" t="s">
        <v>365</v>
      </c>
    </row>
    <row r="196" s="68" customFormat="1" customHeight="1" spans="1:14">
      <c r="A196" s="91"/>
      <c r="B196" s="147"/>
      <c r="C196" s="92" t="s">
        <v>370</v>
      </c>
      <c r="D196" s="65" t="s">
        <v>37</v>
      </c>
      <c r="E196" s="92" t="s">
        <v>22</v>
      </c>
      <c r="F196" s="92" t="s">
        <v>23</v>
      </c>
      <c r="G196" s="148"/>
      <c r="H196" s="149"/>
      <c r="I196" s="149"/>
      <c r="J196" s="150"/>
      <c r="K196" s="149"/>
      <c r="L196" s="151"/>
      <c r="M196" s="87" t="s">
        <v>25</v>
      </c>
      <c r="N196" s="152" t="s">
        <v>365</v>
      </c>
    </row>
    <row r="197" s="67" customFormat="1" customHeight="1" spans="1:14">
      <c r="A197" s="49" t="s">
        <v>371</v>
      </c>
      <c r="B197" s="24" t="s">
        <v>372</v>
      </c>
      <c r="C197" s="24" t="s">
        <v>372</v>
      </c>
      <c r="D197" s="25" t="s">
        <v>21</v>
      </c>
      <c r="E197" s="24" t="s">
        <v>22</v>
      </c>
      <c r="F197" s="24" t="s">
        <v>23</v>
      </c>
      <c r="G197" s="122">
        <v>1</v>
      </c>
      <c r="H197" s="82">
        <f>I197*G197</f>
        <v>265</v>
      </c>
      <c r="I197" s="82">
        <f>815-K197/G197</f>
        <v>265</v>
      </c>
      <c r="J197" s="46">
        <v>2012.1</v>
      </c>
      <c r="K197" s="82">
        <v>550</v>
      </c>
      <c r="L197" s="24" t="s">
        <v>32</v>
      </c>
      <c r="M197" s="30" t="s">
        <v>25</v>
      </c>
      <c r="N197" s="47" t="s">
        <v>365</v>
      </c>
    </row>
    <row r="198" s="67" customFormat="1" customHeight="1" spans="1:14">
      <c r="A198" s="49" t="s">
        <v>373</v>
      </c>
      <c r="B198" s="24" t="s">
        <v>374</v>
      </c>
      <c r="C198" s="24" t="s">
        <v>374</v>
      </c>
      <c r="D198" s="25" t="s">
        <v>21</v>
      </c>
      <c r="E198" s="24" t="s">
        <v>22</v>
      </c>
      <c r="F198" s="24" t="s">
        <v>23</v>
      </c>
      <c r="G198" s="122">
        <v>1</v>
      </c>
      <c r="H198" s="82">
        <f>I198*G198</f>
        <v>235</v>
      </c>
      <c r="I198" s="82">
        <f>815-K198/G198</f>
        <v>235</v>
      </c>
      <c r="J198" s="46">
        <v>2013.1</v>
      </c>
      <c r="K198" s="82">
        <v>580</v>
      </c>
      <c r="L198" s="24" t="s">
        <v>24</v>
      </c>
      <c r="M198" s="30" t="s">
        <v>25</v>
      </c>
      <c r="N198" s="47" t="s">
        <v>365</v>
      </c>
    </row>
    <row r="199" s="67" customFormat="1" customHeight="1" spans="1:14">
      <c r="A199" s="49" t="s">
        <v>375</v>
      </c>
      <c r="B199" s="24" t="s">
        <v>376</v>
      </c>
      <c r="C199" s="24" t="s">
        <v>376</v>
      </c>
      <c r="D199" s="25" t="s">
        <v>21</v>
      </c>
      <c r="E199" s="24" t="s">
        <v>22</v>
      </c>
      <c r="F199" s="24" t="s">
        <v>23</v>
      </c>
      <c r="G199" s="122">
        <v>3</v>
      </c>
      <c r="H199" s="82">
        <f>I199*G199</f>
        <v>1275</v>
      </c>
      <c r="I199" s="82">
        <f>815-K199/G199</f>
        <v>425</v>
      </c>
      <c r="J199" s="46">
        <v>2012.1</v>
      </c>
      <c r="K199" s="82">
        <v>1170</v>
      </c>
      <c r="L199" s="24" t="s">
        <v>24</v>
      </c>
      <c r="M199" s="30" t="s">
        <v>25</v>
      </c>
      <c r="N199" s="47" t="s">
        <v>365</v>
      </c>
    </row>
    <row r="200" s="67" customFormat="1" customHeight="1" spans="1:14">
      <c r="A200" s="49"/>
      <c r="B200" s="81"/>
      <c r="C200" s="81" t="s">
        <v>377</v>
      </c>
      <c r="D200" s="25" t="s">
        <v>28</v>
      </c>
      <c r="E200" s="81" t="s">
        <v>29</v>
      </c>
      <c r="F200" s="81" t="s">
        <v>23</v>
      </c>
      <c r="G200" s="83"/>
      <c r="H200" s="82"/>
      <c r="I200" s="82"/>
      <c r="J200" s="84"/>
      <c r="K200" s="82"/>
      <c r="L200" s="47"/>
      <c r="M200" s="30" t="s">
        <v>25</v>
      </c>
      <c r="N200" s="47" t="s">
        <v>365</v>
      </c>
    </row>
    <row r="201" s="67" customFormat="1" customHeight="1" spans="1:14">
      <c r="A201" s="49"/>
      <c r="B201" s="81"/>
      <c r="C201" s="81" t="s">
        <v>378</v>
      </c>
      <c r="D201" s="25" t="s">
        <v>28</v>
      </c>
      <c r="E201" s="81" t="s">
        <v>29</v>
      </c>
      <c r="F201" s="81" t="s">
        <v>23</v>
      </c>
      <c r="G201" s="83"/>
      <c r="H201" s="82"/>
      <c r="I201" s="82"/>
      <c r="J201" s="84"/>
      <c r="K201" s="82"/>
      <c r="L201" s="47"/>
      <c r="M201" s="30" t="s">
        <v>25</v>
      </c>
      <c r="N201" s="47" t="s">
        <v>365</v>
      </c>
    </row>
    <row r="202" s="67" customFormat="1" customHeight="1" spans="1:14">
      <c r="A202" s="49" t="s">
        <v>379</v>
      </c>
      <c r="B202" s="24" t="s">
        <v>380</v>
      </c>
      <c r="C202" s="24" t="s">
        <v>380</v>
      </c>
      <c r="D202" s="25" t="s">
        <v>21</v>
      </c>
      <c r="E202" s="24" t="s">
        <v>22</v>
      </c>
      <c r="F202" s="24" t="s">
        <v>23</v>
      </c>
      <c r="G202" s="122">
        <v>1</v>
      </c>
      <c r="H202" s="82">
        <f>I202*G202</f>
        <v>445</v>
      </c>
      <c r="I202" s="82">
        <f>815-K202/G202</f>
        <v>445</v>
      </c>
      <c r="J202" s="46">
        <v>2016.7</v>
      </c>
      <c r="K202" s="82">
        <v>370</v>
      </c>
      <c r="L202" s="24" t="s">
        <v>24</v>
      </c>
      <c r="M202" s="30" t="s">
        <v>25</v>
      </c>
      <c r="N202" s="47" t="s">
        <v>365</v>
      </c>
    </row>
    <row r="203" s="67" customFormat="1" customHeight="1" spans="1:14">
      <c r="A203" s="49" t="s">
        <v>381</v>
      </c>
      <c r="B203" s="24" t="s">
        <v>382</v>
      </c>
      <c r="C203" s="24" t="s">
        <v>382</v>
      </c>
      <c r="D203" s="25" t="s">
        <v>21</v>
      </c>
      <c r="E203" s="24" t="s">
        <v>29</v>
      </c>
      <c r="F203" s="24" t="s">
        <v>23</v>
      </c>
      <c r="G203" s="122">
        <v>1</v>
      </c>
      <c r="H203" s="82">
        <f>I203*G203</f>
        <v>445</v>
      </c>
      <c r="I203" s="82">
        <f>815-K203/G203</f>
        <v>445</v>
      </c>
      <c r="J203" s="46">
        <v>2016.7</v>
      </c>
      <c r="K203" s="82">
        <v>370</v>
      </c>
      <c r="L203" s="24" t="s">
        <v>24</v>
      </c>
      <c r="M203" s="30" t="s">
        <v>25</v>
      </c>
      <c r="N203" s="47" t="s">
        <v>365</v>
      </c>
    </row>
    <row r="204" s="67" customFormat="1" customHeight="1" spans="1:14">
      <c r="A204" s="49" t="s">
        <v>383</v>
      </c>
      <c r="B204" s="24" t="s">
        <v>384</v>
      </c>
      <c r="C204" s="24" t="s">
        <v>384</v>
      </c>
      <c r="D204" s="25" t="s">
        <v>21</v>
      </c>
      <c r="E204" s="24" t="s">
        <v>29</v>
      </c>
      <c r="F204" s="24" t="s">
        <v>23</v>
      </c>
      <c r="G204" s="122">
        <v>1</v>
      </c>
      <c r="H204" s="82">
        <f>I204*G204</f>
        <v>315</v>
      </c>
      <c r="I204" s="82">
        <f>815-K204/G204</f>
        <v>315</v>
      </c>
      <c r="J204" s="46">
        <v>2016.7</v>
      </c>
      <c r="K204" s="82">
        <v>500</v>
      </c>
      <c r="L204" s="24" t="s">
        <v>24</v>
      </c>
      <c r="M204" s="30" t="s">
        <v>25</v>
      </c>
      <c r="N204" s="47" t="s">
        <v>365</v>
      </c>
    </row>
    <row r="205" s="67" customFormat="1" customHeight="1" spans="1:14">
      <c r="A205" s="49" t="s">
        <v>385</v>
      </c>
      <c r="B205" s="24" t="s">
        <v>386</v>
      </c>
      <c r="C205" s="24" t="s">
        <v>386</v>
      </c>
      <c r="D205" s="25" t="s">
        <v>21</v>
      </c>
      <c r="E205" s="24" t="s">
        <v>29</v>
      </c>
      <c r="F205" s="24" t="s">
        <v>23</v>
      </c>
      <c r="G205" s="122">
        <v>1</v>
      </c>
      <c r="H205" s="82">
        <f>I205*G205</f>
        <v>445</v>
      </c>
      <c r="I205" s="82">
        <f>815-K205/G205</f>
        <v>445</v>
      </c>
      <c r="J205" s="46">
        <v>2016.7</v>
      </c>
      <c r="K205" s="82">
        <v>370</v>
      </c>
      <c r="L205" s="24" t="s">
        <v>24</v>
      </c>
      <c r="M205" s="30" t="s">
        <v>25</v>
      </c>
      <c r="N205" s="47" t="s">
        <v>365</v>
      </c>
    </row>
    <row r="206" s="67" customFormat="1" customHeight="1" spans="1:14">
      <c r="A206" s="49" t="s">
        <v>387</v>
      </c>
      <c r="B206" s="24" t="s">
        <v>388</v>
      </c>
      <c r="C206" s="24" t="s">
        <v>388</v>
      </c>
      <c r="D206" s="25" t="s">
        <v>21</v>
      </c>
      <c r="E206" s="24" t="s">
        <v>22</v>
      </c>
      <c r="F206" s="24" t="s">
        <v>23</v>
      </c>
      <c r="G206" s="122">
        <v>3</v>
      </c>
      <c r="H206" s="82">
        <f>I206*G206</f>
        <v>795</v>
      </c>
      <c r="I206" s="82">
        <f>815-K206/G206</f>
        <v>265</v>
      </c>
      <c r="J206" s="46">
        <v>2016.7</v>
      </c>
      <c r="K206" s="82">
        <v>1650</v>
      </c>
      <c r="L206" s="24" t="s">
        <v>55</v>
      </c>
      <c r="M206" s="30" t="s">
        <v>25</v>
      </c>
      <c r="N206" s="47" t="s">
        <v>365</v>
      </c>
    </row>
    <row r="207" s="67" customFormat="1" customHeight="1" spans="1:14">
      <c r="A207" s="49"/>
      <c r="B207" s="81"/>
      <c r="C207" s="81" t="s">
        <v>389</v>
      </c>
      <c r="D207" s="25" t="s">
        <v>35</v>
      </c>
      <c r="E207" s="81" t="s">
        <v>29</v>
      </c>
      <c r="F207" s="81" t="s">
        <v>23</v>
      </c>
      <c r="G207" s="83"/>
      <c r="H207" s="82"/>
      <c r="I207" s="82"/>
      <c r="J207" s="84"/>
      <c r="K207" s="82"/>
      <c r="L207" s="47"/>
      <c r="M207" s="30" t="s">
        <v>25</v>
      </c>
      <c r="N207" s="47" t="s">
        <v>365</v>
      </c>
    </row>
    <row r="208" s="67" customFormat="1" customHeight="1" spans="1:14">
      <c r="A208" s="49"/>
      <c r="B208" s="81"/>
      <c r="C208" s="81" t="s">
        <v>390</v>
      </c>
      <c r="D208" s="25" t="s">
        <v>37</v>
      </c>
      <c r="E208" s="81" t="s">
        <v>22</v>
      </c>
      <c r="F208" s="81" t="s">
        <v>23</v>
      </c>
      <c r="G208" s="83"/>
      <c r="H208" s="82"/>
      <c r="I208" s="82"/>
      <c r="J208" s="84"/>
      <c r="K208" s="82"/>
      <c r="L208" s="47"/>
      <c r="M208" s="30" t="s">
        <v>25</v>
      </c>
      <c r="N208" s="47" t="s">
        <v>365</v>
      </c>
    </row>
    <row r="209" s="67" customFormat="1" customHeight="1" spans="1:14">
      <c r="A209" s="49" t="s">
        <v>391</v>
      </c>
      <c r="B209" s="24" t="s">
        <v>392</v>
      </c>
      <c r="C209" s="24" t="s">
        <v>392</v>
      </c>
      <c r="D209" s="25" t="s">
        <v>21</v>
      </c>
      <c r="E209" s="24" t="s">
        <v>22</v>
      </c>
      <c r="F209" s="24" t="s">
        <v>23</v>
      </c>
      <c r="G209" s="122">
        <v>3</v>
      </c>
      <c r="H209" s="82">
        <f>I209*G209</f>
        <v>1095</v>
      </c>
      <c r="I209" s="82">
        <f>815-K209/G209</f>
        <v>365</v>
      </c>
      <c r="J209" s="46">
        <v>2016.7</v>
      </c>
      <c r="K209" s="82">
        <v>1350</v>
      </c>
      <c r="L209" s="24" t="s">
        <v>55</v>
      </c>
      <c r="M209" s="30" t="s">
        <v>25</v>
      </c>
      <c r="N209" s="47" t="s">
        <v>365</v>
      </c>
    </row>
    <row r="210" s="67" customFormat="1" customHeight="1" spans="1:14">
      <c r="A210" s="49"/>
      <c r="B210" s="81"/>
      <c r="C210" s="81" t="s">
        <v>393</v>
      </c>
      <c r="D210" s="25" t="s">
        <v>35</v>
      </c>
      <c r="E210" s="81" t="s">
        <v>29</v>
      </c>
      <c r="F210" s="81" t="s">
        <v>23</v>
      </c>
      <c r="G210" s="83"/>
      <c r="H210" s="82"/>
      <c r="I210" s="82"/>
      <c r="J210" s="84"/>
      <c r="K210" s="82"/>
      <c r="L210" s="47"/>
      <c r="M210" s="30" t="s">
        <v>25</v>
      </c>
      <c r="N210" s="47" t="s">
        <v>365</v>
      </c>
    </row>
    <row r="211" s="67" customFormat="1" customHeight="1" spans="1:14">
      <c r="A211" s="49"/>
      <c r="B211" s="81"/>
      <c r="C211" s="81" t="s">
        <v>394</v>
      </c>
      <c r="D211" s="25" t="s">
        <v>37</v>
      </c>
      <c r="E211" s="81" t="s">
        <v>22</v>
      </c>
      <c r="F211" s="81" t="s">
        <v>23</v>
      </c>
      <c r="G211" s="83"/>
      <c r="H211" s="82"/>
      <c r="I211" s="82"/>
      <c r="J211" s="84"/>
      <c r="K211" s="82"/>
      <c r="L211" s="47"/>
      <c r="M211" s="30" t="s">
        <v>25</v>
      </c>
      <c r="N211" s="47" t="s">
        <v>365</v>
      </c>
    </row>
    <row r="212" s="67" customFormat="1" customHeight="1" spans="1:14">
      <c r="A212" s="49" t="s">
        <v>395</v>
      </c>
      <c r="B212" s="24" t="s">
        <v>396</v>
      </c>
      <c r="C212" s="24" t="s">
        <v>396</v>
      </c>
      <c r="D212" s="25" t="s">
        <v>21</v>
      </c>
      <c r="E212" s="24" t="s">
        <v>22</v>
      </c>
      <c r="F212" s="24" t="s">
        <v>23</v>
      </c>
      <c r="G212" s="122">
        <v>1</v>
      </c>
      <c r="H212" s="82">
        <f>I212*G212</f>
        <v>265</v>
      </c>
      <c r="I212" s="82">
        <f>815-K212/G212</f>
        <v>265</v>
      </c>
      <c r="J212" s="46" t="s">
        <v>397</v>
      </c>
      <c r="K212" s="82">
        <v>550</v>
      </c>
      <c r="L212" s="24" t="s">
        <v>24</v>
      </c>
      <c r="M212" s="30" t="s">
        <v>25</v>
      </c>
      <c r="N212" s="47" t="s">
        <v>365</v>
      </c>
    </row>
    <row r="213" s="69" customFormat="1" customHeight="1" spans="1:14">
      <c r="A213" s="107" t="s">
        <v>398</v>
      </c>
      <c r="B213" s="127" t="s">
        <v>399</v>
      </c>
      <c r="C213" s="127" t="s">
        <v>399</v>
      </c>
      <c r="D213" s="65" t="s">
        <v>21</v>
      </c>
      <c r="E213" s="127" t="s">
        <v>29</v>
      </c>
      <c r="F213" s="127" t="s">
        <v>23</v>
      </c>
      <c r="G213" s="128">
        <v>1</v>
      </c>
      <c r="H213" s="82">
        <f>I213*G213</f>
        <v>315</v>
      </c>
      <c r="I213" s="82">
        <f>815-K213/G213</f>
        <v>315</v>
      </c>
      <c r="J213" s="129">
        <v>2018.1</v>
      </c>
      <c r="K213" s="90">
        <v>500</v>
      </c>
      <c r="L213" s="127" t="s">
        <v>24</v>
      </c>
      <c r="M213" s="87" t="s">
        <v>25</v>
      </c>
      <c r="N213" s="152" t="s">
        <v>365</v>
      </c>
    </row>
    <row r="214" s="67" customFormat="1" customHeight="1" spans="1:14">
      <c r="A214" s="49" t="s">
        <v>400</v>
      </c>
      <c r="B214" s="124" t="s">
        <v>401</v>
      </c>
      <c r="C214" s="124" t="s">
        <v>401</v>
      </c>
      <c r="D214" s="25" t="s">
        <v>21</v>
      </c>
      <c r="E214" s="124" t="s">
        <v>22</v>
      </c>
      <c r="F214" s="124" t="s">
        <v>23</v>
      </c>
      <c r="G214" s="124">
        <v>2</v>
      </c>
      <c r="H214" s="82">
        <f>I214*G214</f>
        <v>890</v>
      </c>
      <c r="I214" s="82">
        <f>815-K214/G214</f>
        <v>445</v>
      </c>
      <c r="J214" s="135">
        <v>2019.1</v>
      </c>
      <c r="K214" s="82">
        <v>740</v>
      </c>
      <c r="L214" s="124" t="s">
        <v>32</v>
      </c>
      <c r="M214" s="103" t="s">
        <v>25</v>
      </c>
      <c r="N214" s="124" t="s">
        <v>365</v>
      </c>
    </row>
    <row r="215" s="67" customFormat="1" customHeight="1" spans="1:14">
      <c r="A215" s="49"/>
      <c r="B215" s="124"/>
      <c r="C215" s="124" t="s">
        <v>402</v>
      </c>
      <c r="D215" s="25" t="s">
        <v>35</v>
      </c>
      <c r="E215" s="124" t="s">
        <v>29</v>
      </c>
      <c r="F215" s="124" t="s">
        <v>23</v>
      </c>
      <c r="G215" s="124"/>
      <c r="H215" s="82"/>
      <c r="I215" s="82"/>
      <c r="J215" s="135"/>
      <c r="K215" s="82"/>
      <c r="L215" s="124"/>
      <c r="M215" s="103" t="s">
        <v>25</v>
      </c>
      <c r="N215" s="124" t="s">
        <v>365</v>
      </c>
    </row>
    <row r="216" s="67" customFormat="1" customHeight="1" spans="1:14">
      <c r="A216" s="49" t="s">
        <v>403</v>
      </c>
      <c r="B216" s="124" t="s">
        <v>404</v>
      </c>
      <c r="C216" s="124" t="s">
        <v>404</v>
      </c>
      <c r="D216" s="25" t="s">
        <v>21</v>
      </c>
      <c r="E216" s="124" t="s">
        <v>22</v>
      </c>
      <c r="F216" s="124" t="s">
        <v>23</v>
      </c>
      <c r="G216" s="124">
        <v>1</v>
      </c>
      <c r="H216" s="82">
        <f>I216*G216</f>
        <v>445</v>
      </c>
      <c r="I216" s="82">
        <f>815-K216/G216</f>
        <v>445</v>
      </c>
      <c r="J216" s="135">
        <v>2019.6</v>
      </c>
      <c r="K216" s="82">
        <v>370</v>
      </c>
      <c r="L216" s="24" t="s">
        <v>24</v>
      </c>
      <c r="M216" s="103" t="s">
        <v>25</v>
      </c>
      <c r="N216" s="124" t="s">
        <v>365</v>
      </c>
    </row>
    <row r="217" s="67" customFormat="1" customHeight="1" spans="1:14">
      <c r="A217" s="49" t="s">
        <v>405</v>
      </c>
      <c r="B217" s="24" t="s">
        <v>406</v>
      </c>
      <c r="C217" s="24" t="s">
        <v>406</v>
      </c>
      <c r="D217" s="25" t="s">
        <v>21</v>
      </c>
      <c r="E217" s="24" t="s">
        <v>29</v>
      </c>
      <c r="F217" s="24" t="s">
        <v>23</v>
      </c>
      <c r="G217" s="122">
        <v>1</v>
      </c>
      <c r="H217" s="82">
        <f>I217*G217</f>
        <v>205</v>
      </c>
      <c r="I217" s="82">
        <f>815-K217/G217</f>
        <v>205</v>
      </c>
      <c r="J217" s="46">
        <v>2012.1</v>
      </c>
      <c r="K217" s="82">
        <v>610</v>
      </c>
      <c r="L217" s="24" t="s">
        <v>183</v>
      </c>
      <c r="M217" s="30" t="s">
        <v>25</v>
      </c>
      <c r="N217" s="24" t="s">
        <v>407</v>
      </c>
    </row>
    <row r="218" s="67" customFormat="1" customHeight="1" spans="1:14">
      <c r="A218" s="49" t="s">
        <v>408</v>
      </c>
      <c r="B218" s="24" t="s">
        <v>409</v>
      </c>
      <c r="C218" s="24" t="s">
        <v>409</v>
      </c>
      <c r="D218" s="25" t="s">
        <v>21</v>
      </c>
      <c r="E218" s="24" t="s">
        <v>22</v>
      </c>
      <c r="F218" s="24" t="s">
        <v>23</v>
      </c>
      <c r="G218" s="122">
        <v>2</v>
      </c>
      <c r="H218" s="82">
        <f>I218*G218</f>
        <v>890</v>
      </c>
      <c r="I218" s="82">
        <f>815-K218/G218</f>
        <v>445</v>
      </c>
      <c r="J218" s="46">
        <v>2012.1</v>
      </c>
      <c r="K218" s="82">
        <v>740</v>
      </c>
      <c r="L218" s="24" t="s">
        <v>55</v>
      </c>
      <c r="M218" s="30" t="s">
        <v>25</v>
      </c>
      <c r="N218" s="24" t="s">
        <v>407</v>
      </c>
    </row>
    <row r="219" s="67" customFormat="1" customHeight="1" spans="1:14">
      <c r="A219" s="49"/>
      <c r="B219" s="81"/>
      <c r="C219" s="81" t="s">
        <v>410</v>
      </c>
      <c r="D219" s="25" t="s">
        <v>35</v>
      </c>
      <c r="E219" s="81" t="s">
        <v>29</v>
      </c>
      <c r="F219" s="81" t="s">
        <v>23</v>
      </c>
      <c r="G219" s="83"/>
      <c r="H219" s="82"/>
      <c r="I219" s="82"/>
      <c r="J219" s="84"/>
      <c r="K219" s="82"/>
      <c r="L219" s="47"/>
      <c r="M219" s="30" t="s">
        <v>25</v>
      </c>
      <c r="N219" s="24" t="s">
        <v>407</v>
      </c>
    </row>
    <row r="220" s="67" customFormat="1" customHeight="1" spans="1:14">
      <c r="A220" s="49" t="s">
        <v>411</v>
      </c>
      <c r="B220" s="24" t="s">
        <v>412</v>
      </c>
      <c r="C220" s="24" t="s">
        <v>412</v>
      </c>
      <c r="D220" s="25" t="s">
        <v>21</v>
      </c>
      <c r="E220" s="24" t="s">
        <v>22</v>
      </c>
      <c r="F220" s="24" t="s">
        <v>23</v>
      </c>
      <c r="G220" s="122">
        <v>1</v>
      </c>
      <c r="H220" s="82">
        <f>I220*G220</f>
        <v>445</v>
      </c>
      <c r="I220" s="82">
        <f>815-K220/G220</f>
        <v>445</v>
      </c>
      <c r="J220" s="46">
        <v>2012.1</v>
      </c>
      <c r="K220" s="82">
        <v>370</v>
      </c>
      <c r="L220" s="24" t="s">
        <v>183</v>
      </c>
      <c r="M220" s="30" t="s">
        <v>25</v>
      </c>
      <c r="N220" s="24" t="s">
        <v>407</v>
      </c>
    </row>
    <row r="221" s="67" customFormat="1" customHeight="1" spans="1:14">
      <c r="A221" s="49" t="s">
        <v>413</v>
      </c>
      <c r="B221" s="24" t="s">
        <v>414</v>
      </c>
      <c r="C221" s="24" t="s">
        <v>414</v>
      </c>
      <c r="D221" s="25" t="s">
        <v>21</v>
      </c>
      <c r="E221" s="24" t="s">
        <v>22</v>
      </c>
      <c r="F221" s="24" t="s">
        <v>23</v>
      </c>
      <c r="G221" s="122">
        <v>1</v>
      </c>
      <c r="H221" s="82">
        <f>I221*G221</f>
        <v>445</v>
      </c>
      <c r="I221" s="82">
        <f>815-K221/G221</f>
        <v>445</v>
      </c>
      <c r="J221" s="46">
        <v>2013.1</v>
      </c>
      <c r="K221" s="82">
        <v>370</v>
      </c>
      <c r="L221" s="24" t="s">
        <v>32</v>
      </c>
      <c r="M221" s="30" t="s">
        <v>25</v>
      </c>
      <c r="N221" s="24" t="s">
        <v>407</v>
      </c>
    </row>
    <row r="222" s="67" customFormat="1" customHeight="1" spans="1:14">
      <c r="A222" s="49" t="s">
        <v>415</v>
      </c>
      <c r="B222" s="24" t="s">
        <v>416</v>
      </c>
      <c r="C222" s="24" t="s">
        <v>416</v>
      </c>
      <c r="D222" s="25" t="s">
        <v>21</v>
      </c>
      <c r="E222" s="24" t="s">
        <v>22</v>
      </c>
      <c r="F222" s="24" t="s">
        <v>23</v>
      </c>
      <c r="G222" s="122">
        <v>1</v>
      </c>
      <c r="H222" s="82">
        <f>I222*G222</f>
        <v>405</v>
      </c>
      <c r="I222" s="82">
        <f>815-K222/G222</f>
        <v>405</v>
      </c>
      <c r="J222" s="46">
        <v>2016.1</v>
      </c>
      <c r="K222" s="82">
        <v>410</v>
      </c>
      <c r="L222" s="24" t="s">
        <v>24</v>
      </c>
      <c r="M222" s="30" t="s">
        <v>25</v>
      </c>
      <c r="N222" s="24" t="s">
        <v>407</v>
      </c>
    </row>
    <row r="223" s="67" customFormat="1" customHeight="1" spans="1:14">
      <c r="A223" s="49" t="s">
        <v>417</v>
      </c>
      <c r="B223" s="24" t="s">
        <v>418</v>
      </c>
      <c r="C223" s="24" t="s">
        <v>418</v>
      </c>
      <c r="D223" s="25" t="s">
        <v>21</v>
      </c>
      <c r="E223" s="24" t="s">
        <v>22</v>
      </c>
      <c r="F223" s="24" t="s">
        <v>23</v>
      </c>
      <c r="G223" s="122">
        <v>2</v>
      </c>
      <c r="H223" s="82">
        <f>I223*G223</f>
        <v>890</v>
      </c>
      <c r="I223" s="82">
        <f>815-K223/G223</f>
        <v>445</v>
      </c>
      <c r="J223" s="46">
        <v>2012.1</v>
      </c>
      <c r="K223" s="82">
        <v>740</v>
      </c>
      <c r="L223" s="24" t="s">
        <v>24</v>
      </c>
      <c r="M223" s="30" t="s">
        <v>25</v>
      </c>
      <c r="N223" s="24" t="s">
        <v>407</v>
      </c>
    </row>
    <row r="224" s="67" customFormat="1" customHeight="1" spans="1:14">
      <c r="A224" s="64"/>
      <c r="B224" s="81"/>
      <c r="C224" s="81" t="s">
        <v>419</v>
      </c>
      <c r="D224" s="25" t="s">
        <v>420</v>
      </c>
      <c r="E224" s="81" t="s">
        <v>22</v>
      </c>
      <c r="F224" s="81" t="s">
        <v>23</v>
      </c>
      <c r="G224" s="83"/>
      <c r="H224" s="82"/>
      <c r="I224" s="82"/>
      <c r="J224" s="84"/>
      <c r="K224" s="82"/>
      <c r="L224" s="47"/>
      <c r="M224" s="30" t="s">
        <v>25</v>
      </c>
      <c r="N224" s="24" t="s">
        <v>407</v>
      </c>
    </row>
    <row r="225" s="67" customFormat="1" customHeight="1" spans="1:14">
      <c r="A225" s="49" t="s">
        <v>421</v>
      </c>
      <c r="B225" s="24" t="s">
        <v>422</v>
      </c>
      <c r="C225" s="24" t="s">
        <v>422</v>
      </c>
      <c r="D225" s="25" t="s">
        <v>21</v>
      </c>
      <c r="E225" s="24" t="s">
        <v>22</v>
      </c>
      <c r="F225" s="24" t="s">
        <v>23</v>
      </c>
      <c r="G225" s="122">
        <v>3</v>
      </c>
      <c r="H225" s="82">
        <f>I225*G225</f>
        <v>645</v>
      </c>
      <c r="I225" s="82">
        <f>815-K225/G225</f>
        <v>215</v>
      </c>
      <c r="J225" s="46">
        <v>2012.1</v>
      </c>
      <c r="K225" s="82">
        <v>1800</v>
      </c>
      <c r="L225" s="24" t="s">
        <v>24</v>
      </c>
      <c r="M225" s="30" t="s">
        <v>25</v>
      </c>
      <c r="N225" s="24" t="s">
        <v>407</v>
      </c>
    </row>
    <row r="226" s="67" customFormat="1" customHeight="1" spans="1:14">
      <c r="A226" s="64"/>
      <c r="B226" s="81"/>
      <c r="C226" s="81" t="s">
        <v>423</v>
      </c>
      <c r="D226" s="25" t="s">
        <v>35</v>
      </c>
      <c r="E226" s="81" t="s">
        <v>29</v>
      </c>
      <c r="F226" s="81" t="s">
        <v>23</v>
      </c>
      <c r="G226" s="83"/>
      <c r="H226" s="82"/>
      <c r="I226" s="82"/>
      <c r="J226" s="84"/>
      <c r="K226" s="82"/>
      <c r="L226" s="47"/>
      <c r="M226" s="30" t="s">
        <v>25</v>
      </c>
      <c r="N226" s="24" t="s">
        <v>407</v>
      </c>
    </row>
    <row r="227" s="67" customFormat="1" customHeight="1" spans="1:14">
      <c r="A227" s="64"/>
      <c r="B227" s="81"/>
      <c r="C227" s="81" t="s">
        <v>424</v>
      </c>
      <c r="D227" s="25" t="s">
        <v>37</v>
      </c>
      <c r="E227" s="81" t="s">
        <v>22</v>
      </c>
      <c r="F227" s="81" t="s">
        <v>23</v>
      </c>
      <c r="G227" s="83"/>
      <c r="H227" s="82"/>
      <c r="I227" s="82"/>
      <c r="J227" s="84"/>
      <c r="K227" s="82"/>
      <c r="L227" s="47"/>
      <c r="M227" s="30" t="s">
        <v>25</v>
      </c>
      <c r="N227" s="24" t="s">
        <v>407</v>
      </c>
    </row>
    <row r="228" s="67" customFormat="1" customHeight="1" spans="1:14">
      <c r="A228" s="49" t="s">
        <v>425</v>
      </c>
      <c r="B228" s="24" t="s">
        <v>426</v>
      </c>
      <c r="C228" s="24" t="s">
        <v>426</v>
      </c>
      <c r="D228" s="25" t="s">
        <v>21</v>
      </c>
      <c r="E228" s="24" t="s">
        <v>22</v>
      </c>
      <c r="F228" s="24" t="s">
        <v>23</v>
      </c>
      <c r="G228" s="122">
        <v>1</v>
      </c>
      <c r="H228" s="82">
        <f>I228*G228</f>
        <v>445</v>
      </c>
      <c r="I228" s="82">
        <f>815-K228/G228</f>
        <v>445</v>
      </c>
      <c r="J228" s="46">
        <v>2014.1</v>
      </c>
      <c r="K228" s="82">
        <v>370</v>
      </c>
      <c r="L228" s="24" t="s">
        <v>32</v>
      </c>
      <c r="M228" s="30" t="s">
        <v>25</v>
      </c>
      <c r="N228" s="24" t="s">
        <v>407</v>
      </c>
    </row>
    <row r="229" s="67" customFormat="1" customHeight="1" spans="1:14">
      <c r="A229" s="49" t="s">
        <v>427</v>
      </c>
      <c r="B229" s="24" t="s">
        <v>428</v>
      </c>
      <c r="C229" s="24" t="s">
        <v>428</v>
      </c>
      <c r="D229" s="25" t="s">
        <v>21</v>
      </c>
      <c r="E229" s="24" t="s">
        <v>22</v>
      </c>
      <c r="F229" s="24" t="s">
        <v>23</v>
      </c>
      <c r="G229" s="122">
        <v>3</v>
      </c>
      <c r="H229" s="82">
        <f>I229*G229</f>
        <v>855</v>
      </c>
      <c r="I229" s="82">
        <f>815-K229/G229</f>
        <v>285</v>
      </c>
      <c r="J229" s="46">
        <v>2016.7</v>
      </c>
      <c r="K229" s="82">
        <v>1590</v>
      </c>
      <c r="L229" s="24" t="s">
        <v>24</v>
      </c>
      <c r="M229" s="30" t="s">
        <v>25</v>
      </c>
      <c r="N229" s="24" t="s">
        <v>407</v>
      </c>
    </row>
    <row r="230" s="67" customFormat="1" customHeight="1" spans="1:14">
      <c r="A230" s="49"/>
      <c r="B230" s="24"/>
      <c r="C230" s="130" t="s">
        <v>429</v>
      </c>
      <c r="D230" s="143" t="s">
        <v>124</v>
      </c>
      <c r="E230" s="143" t="s">
        <v>22</v>
      </c>
      <c r="F230" s="24" t="s">
        <v>23</v>
      </c>
      <c r="G230" s="122"/>
      <c r="H230" s="82"/>
      <c r="I230" s="82"/>
      <c r="J230" s="46"/>
      <c r="K230" s="82"/>
      <c r="L230" s="24"/>
      <c r="M230" s="30"/>
      <c r="N230" s="24" t="s">
        <v>407</v>
      </c>
    </row>
    <row r="231" s="67" customFormat="1" customHeight="1" spans="1:14">
      <c r="A231" s="49"/>
      <c r="B231" s="24"/>
      <c r="C231" s="130" t="s">
        <v>127</v>
      </c>
      <c r="D231" s="143" t="s">
        <v>83</v>
      </c>
      <c r="E231" s="143" t="s">
        <v>29</v>
      </c>
      <c r="F231" s="24" t="s">
        <v>23</v>
      </c>
      <c r="G231" s="122"/>
      <c r="H231" s="82"/>
      <c r="I231" s="82"/>
      <c r="J231" s="46"/>
      <c r="K231" s="82"/>
      <c r="L231" s="24"/>
      <c r="M231" s="30"/>
      <c r="N231" s="24" t="s">
        <v>407</v>
      </c>
    </row>
    <row r="232" s="67" customFormat="1" customHeight="1" spans="1:14">
      <c r="A232" s="49" t="s">
        <v>430</v>
      </c>
      <c r="B232" s="24" t="s">
        <v>431</v>
      </c>
      <c r="C232" s="24" t="s">
        <v>431</v>
      </c>
      <c r="D232" s="25" t="s">
        <v>21</v>
      </c>
      <c r="E232" s="24" t="s">
        <v>22</v>
      </c>
      <c r="F232" s="24" t="s">
        <v>23</v>
      </c>
      <c r="G232" s="122">
        <v>2</v>
      </c>
      <c r="H232" s="82">
        <f>I232*G232</f>
        <v>770</v>
      </c>
      <c r="I232" s="82">
        <f>815-K232/G232</f>
        <v>385</v>
      </c>
      <c r="J232" s="46">
        <v>2017.1</v>
      </c>
      <c r="K232" s="82">
        <v>860</v>
      </c>
      <c r="L232" s="24" t="s">
        <v>24</v>
      </c>
      <c r="M232" s="30" t="s">
        <v>25</v>
      </c>
      <c r="N232" s="24" t="s">
        <v>407</v>
      </c>
    </row>
    <row r="233" s="67" customFormat="1" customHeight="1" spans="1:14">
      <c r="A233" s="49"/>
      <c r="B233" s="24"/>
      <c r="C233" s="24" t="s">
        <v>432</v>
      </c>
      <c r="D233" s="25" t="s">
        <v>124</v>
      </c>
      <c r="E233" s="24" t="s">
        <v>22</v>
      </c>
      <c r="F233" s="24" t="s">
        <v>23</v>
      </c>
      <c r="G233" s="122"/>
      <c r="H233" s="82"/>
      <c r="I233" s="82"/>
      <c r="J233" s="46"/>
      <c r="K233" s="82"/>
      <c r="L233" s="24"/>
      <c r="M233" s="30" t="s">
        <v>25</v>
      </c>
      <c r="N233" s="24" t="s">
        <v>407</v>
      </c>
    </row>
    <row r="234" s="67" customFormat="1" customHeight="1" spans="1:14">
      <c r="A234" s="49" t="s">
        <v>433</v>
      </c>
      <c r="B234" s="24" t="s">
        <v>434</v>
      </c>
      <c r="C234" s="24" t="s">
        <v>434</v>
      </c>
      <c r="D234" s="25" t="s">
        <v>21</v>
      </c>
      <c r="E234" s="24" t="s">
        <v>29</v>
      </c>
      <c r="F234" s="24" t="s">
        <v>23</v>
      </c>
      <c r="G234" s="122">
        <v>1</v>
      </c>
      <c r="H234" s="82">
        <f>I234*G234</f>
        <v>445</v>
      </c>
      <c r="I234" s="82">
        <f>815-K234/G234</f>
        <v>445</v>
      </c>
      <c r="J234" s="46">
        <v>2018.1</v>
      </c>
      <c r="K234" s="82">
        <v>370</v>
      </c>
      <c r="L234" s="24" t="s">
        <v>24</v>
      </c>
      <c r="M234" s="30" t="s">
        <v>25</v>
      </c>
      <c r="N234" s="24" t="s">
        <v>407</v>
      </c>
    </row>
    <row r="235" s="67" customFormat="1" customHeight="1" spans="1:14">
      <c r="A235" s="49" t="s">
        <v>435</v>
      </c>
      <c r="B235" s="153" t="s">
        <v>436</v>
      </c>
      <c r="C235" s="153" t="s">
        <v>436</v>
      </c>
      <c r="D235" s="25" t="s">
        <v>21</v>
      </c>
      <c r="E235" s="124" t="s">
        <v>29</v>
      </c>
      <c r="F235" s="124" t="s">
        <v>23</v>
      </c>
      <c r="G235" s="124">
        <v>1</v>
      </c>
      <c r="H235" s="82">
        <f>I235*G235</f>
        <v>445</v>
      </c>
      <c r="I235" s="82">
        <f>815-K235/G235</f>
        <v>445</v>
      </c>
      <c r="J235" s="135">
        <v>2019.1</v>
      </c>
      <c r="K235" s="82">
        <v>370</v>
      </c>
      <c r="L235" s="24" t="s">
        <v>24</v>
      </c>
      <c r="M235" s="103" t="s">
        <v>25</v>
      </c>
      <c r="N235" s="124" t="s">
        <v>407</v>
      </c>
    </row>
    <row r="236" s="67" customFormat="1" customHeight="1" spans="1:14">
      <c r="A236" s="49" t="s">
        <v>437</v>
      </c>
      <c r="B236" s="24" t="s">
        <v>438</v>
      </c>
      <c r="C236" s="24" t="s">
        <v>438</v>
      </c>
      <c r="D236" s="25" t="s">
        <v>21</v>
      </c>
      <c r="E236" s="24" t="s">
        <v>29</v>
      </c>
      <c r="F236" s="24" t="s">
        <v>23</v>
      </c>
      <c r="G236" s="122">
        <v>2</v>
      </c>
      <c r="H236" s="82">
        <f>I236*G236</f>
        <v>430</v>
      </c>
      <c r="I236" s="82">
        <f>815-K236/G236</f>
        <v>215</v>
      </c>
      <c r="J236" s="46">
        <v>2016.7</v>
      </c>
      <c r="K236" s="82">
        <v>1200</v>
      </c>
      <c r="L236" s="24" t="s">
        <v>24</v>
      </c>
      <c r="M236" s="30" t="s">
        <v>25</v>
      </c>
      <c r="N236" s="24" t="s">
        <v>439</v>
      </c>
    </row>
    <row r="237" s="67" customFormat="1" customHeight="1" spans="1:14">
      <c r="A237" s="107"/>
      <c r="B237" s="127"/>
      <c r="C237" s="154" t="s">
        <v>440</v>
      </c>
      <c r="D237" s="155" t="s">
        <v>35</v>
      </c>
      <c r="E237" s="156" t="s">
        <v>22</v>
      </c>
      <c r="F237" s="156" t="s">
        <v>23</v>
      </c>
      <c r="G237" s="128"/>
      <c r="H237" s="90"/>
      <c r="I237" s="82"/>
      <c r="J237" s="157">
        <v>2020.4</v>
      </c>
      <c r="K237" s="90"/>
      <c r="L237" s="156"/>
      <c r="M237" s="87" t="s">
        <v>25</v>
      </c>
      <c r="N237" s="127" t="s">
        <v>439</v>
      </c>
    </row>
    <row r="238" s="70" customFormat="1" customHeight="1" spans="1:14">
      <c r="A238" s="107" t="s">
        <v>441</v>
      </c>
      <c r="B238" s="158" t="s">
        <v>442</v>
      </c>
      <c r="C238" s="158" t="s">
        <v>442</v>
      </c>
      <c r="D238" s="159" t="s">
        <v>21</v>
      </c>
      <c r="E238" s="160" t="s">
        <v>22</v>
      </c>
      <c r="F238" s="160" t="s">
        <v>23</v>
      </c>
      <c r="G238" s="161">
        <v>5</v>
      </c>
      <c r="H238" s="82">
        <f>I238*G238</f>
        <v>1825</v>
      </c>
      <c r="I238" s="82">
        <f>815-K238/G238</f>
        <v>365</v>
      </c>
      <c r="J238" s="160">
        <v>2019.11</v>
      </c>
      <c r="K238" s="90">
        <v>2250</v>
      </c>
      <c r="L238" s="160" t="s">
        <v>24</v>
      </c>
      <c r="M238" s="160" t="s">
        <v>25</v>
      </c>
      <c r="N238" s="160" t="s">
        <v>279</v>
      </c>
    </row>
    <row r="239" s="70" customFormat="1" customHeight="1" spans="1:14">
      <c r="A239" s="162"/>
      <c r="B239" s="161"/>
      <c r="C239" s="127" t="s">
        <v>443</v>
      </c>
      <c r="D239" s="163" t="s">
        <v>35</v>
      </c>
      <c r="E239" s="127" t="s">
        <v>29</v>
      </c>
      <c r="F239" s="127" t="s">
        <v>23</v>
      </c>
      <c r="G239" s="160"/>
      <c r="H239" s="90"/>
      <c r="I239" s="82"/>
      <c r="J239" s="160">
        <v>2013.1</v>
      </c>
      <c r="K239" s="164"/>
      <c r="L239" s="160"/>
      <c r="M239" s="160"/>
      <c r="N239" s="160" t="s">
        <v>279</v>
      </c>
    </row>
    <row r="240" s="70" customFormat="1" customHeight="1" spans="1:14">
      <c r="A240" s="162"/>
      <c r="B240" s="161"/>
      <c r="C240" s="161" t="s">
        <v>444</v>
      </c>
      <c r="D240" s="159" t="s">
        <v>260</v>
      </c>
      <c r="E240" s="160" t="s">
        <v>22</v>
      </c>
      <c r="F240" s="160" t="s">
        <v>23</v>
      </c>
      <c r="G240" s="160"/>
      <c r="H240" s="90"/>
      <c r="I240" s="82"/>
      <c r="J240" s="160">
        <v>2019.11</v>
      </c>
      <c r="K240" s="164"/>
      <c r="L240" s="160"/>
      <c r="M240" s="160"/>
      <c r="N240" s="160" t="s">
        <v>279</v>
      </c>
    </row>
    <row r="241" s="70" customFormat="1" customHeight="1" spans="1:14">
      <c r="A241" s="162"/>
      <c r="B241" s="161"/>
      <c r="C241" s="165" t="s">
        <v>445</v>
      </c>
      <c r="D241" s="159" t="s">
        <v>28</v>
      </c>
      <c r="E241" s="160" t="s">
        <v>29</v>
      </c>
      <c r="F241" s="160" t="s">
        <v>23</v>
      </c>
      <c r="G241" s="160"/>
      <c r="H241" s="90"/>
      <c r="I241" s="82"/>
      <c r="J241" s="160">
        <v>2020.04</v>
      </c>
      <c r="K241" s="164"/>
      <c r="L241" s="160"/>
      <c r="M241" s="160"/>
      <c r="N241" s="160" t="s">
        <v>279</v>
      </c>
    </row>
    <row r="242" s="70" customFormat="1" customHeight="1" spans="1:14">
      <c r="A242" s="162"/>
      <c r="B242" s="158"/>
      <c r="C242" s="158" t="s">
        <v>446</v>
      </c>
      <c r="D242" s="159" t="s">
        <v>28</v>
      </c>
      <c r="E242" s="160" t="s">
        <v>29</v>
      </c>
      <c r="F242" s="160" t="s">
        <v>23</v>
      </c>
      <c r="G242" s="160"/>
      <c r="H242" s="90"/>
      <c r="I242" s="82"/>
      <c r="J242" s="160"/>
      <c r="K242" s="164"/>
      <c r="L242" s="160"/>
      <c r="M242" s="160"/>
      <c r="N242" s="160" t="s">
        <v>279</v>
      </c>
    </row>
    <row r="243" s="67" customFormat="1" customHeight="1" spans="1:14">
      <c r="A243" s="49" t="s">
        <v>447</v>
      </c>
      <c r="B243" s="166" t="s">
        <v>448</v>
      </c>
      <c r="C243" s="166" t="s">
        <v>448</v>
      </c>
      <c r="D243" s="167" t="s">
        <v>21</v>
      </c>
      <c r="E243" s="125" t="s">
        <v>29</v>
      </c>
      <c r="F243" s="125" t="s">
        <v>23</v>
      </c>
      <c r="G243" s="125">
        <v>1</v>
      </c>
      <c r="H243" s="82">
        <f>I243*G243</f>
        <v>395</v>
      </c>
      <c r="I243" s="82">
        <f>815-K243/G243</f>
        <v>395</v>
      </c>
      <c r="J243" s="125">
        <v>2020.1</v>
      </c>
      <c r="K243" s="132">
        <v>420</v>
      </c>
      <c r="L243" s="125" t="s">
        <v>32</v>
      </c>
      <c r="M243" s="30" t="s">
        <v>25</v>
      </c>
      <c r="N243" s="125" t="s">
        <v>33</v>
      </c>
    </row>
    <row r="244" s="67" customFormat="1" customHeight="1" spans="1:14">
      <c r="A244" s="49" t="s">
        <v>449</v>
      </c>
      <c r="B244" s="166" t="s">
        <v>450</v>
      </c>
      <c r="C244" s="166" t="s">
        <v>450</v>
      </c>
      <c r="D244" s="132" t="s">
        <v>21</v>
      </c>
      <c r="E244" s="125" t="s">
        <v>22</v>
      </c>
      <c r="F244" s="125" t="s">
        <v>23</v>
      </c>
      <c r="G244" s="125">
        <v>3</v>
      </c>
      <c r="H244" s="82">
        <f>I244*G244</f>
        <v>945</v>
      </c>
      <c r="I244" s="82">
        <f>815-K244/G244</f>
        <v>315</v>
      </c>
      <c r="J244" s="125">
        <v>2020.1</v>
      </c>
      <c r="K244" s="132">
        <v>1500</v>
      </c>
      <c r="L244" s="125" t="s">
        <v>32</v>
      </c>
      <c r="M244" s="30" t="s">
        <v>25</v>
      </c>
      <c r="N244" s="125" t="s">
        <v>76</v>
      </c>
    </row>
    <row r="245" s="67" customFormat="1" customHeight="1" spans="1:14">
      <c r="A245" s="64"/>
      <c r="B245" s="166"/>
      <c r="C245" s="166" t="s">
        <v>451</v>
      </c>
      <c r="D245" s="132" t="s">
        <v>35</v>
      </c>
      <c r="E245" s="125" t="s">
        <v>29</v>
      </c>
      <c r="F245" s="125" t="s">
        <v>23</v>
      </c>
      <c r="G245" s="125"/>
      <c r="H245" s="82"/>
      <c r="I245" s="82"/>
      <c r="J245" s="125"/>
      <c r="K245" s="132"/>
      <c r="L245" s="125"/>
      <c r="M245" s="125"/>
      <c r="N245" s="125" t="s">
        <v>76</v>
      </c>
    </row>
    <row r="246" s="67" customFormat="1" customHeight="1" spans="1:14">
      <c r="A246" s="64"/>
      <c r="B246" s="166"/>
      <c r="C246" s="166" t="s">
        <v>452</v>
      </c>
      <c r="D246" s="132" t="s">
        <v>37</v>
      </c>
      <c r="E246" s="125" t="s">
        <v>22</v>
      </c>
      <c r="F246" s="125" t="s">
        <v>23</v>
      </c>
      <c r="G246" s="125"/>
      <c r="H246" s="82"/>
      <c r="I246" s="82"/>
      <c r="J246" s="125"/>
      <c r="K246" s="132"/>
      <c r="L246" s="125"/>
      <c r="M246" s="125"/>
      <c r="N246" s="125" t="s">
        <v>76</v>
      </c>
    </row>
    <row r="247" s="67" customFormat="1" customHeight="1" spans="1:14">
      <c r="A247" s="49" t="s">
        <v>453</v>
      </c>
      <c r="B247" s="166" t="s">
        <v>454</v>
      </c>
      <c r="C247" s="166" t="s">
        <v>454</v>
      </c>
      <c r="D247" s="132" t="s">
        <v>21</v>
      </c>
      <c r="E247" s="125" t="s">
        <v>29</v>
      </c>
      <c r="F247" s="125" t="s">
        <v>23</v>
      </c>
      <c r="G247" s="125">
        <v>1</v>
      </c>
      <c r="H247" s="82">
        <f>I247*G247</f>
        <v>395</v>
      </c>
      <c r="I247" s="82">
        <f>815-K247/G247</f>
        <v>395</v>
      </c>
      <c r="J247" s="125">
        <v>2020.1</v>
      </c>
      <c r="K247" s="132">
        <v>420</v>
      </c>
      <c r="L247" s="125" t="s">
        <v>24</v>
      </c>
      <c r="M247" s="30" t="s">
        <v>25</v>
      </c>
      <c r="N247" s="125" t="s">
        <v>76</v>
      </c>
    </row>
    <row r="248" s="67" customFormat="1" customHeight="1" spans="1:14">
      <c r="A248" s="49" t="s">
        <v>455</v>
      </c>
      <c r="B248" s="166" t="s">
        <v>456</v>
      </c>
      <c r="C248" s="166" t="s">
        <v>456</v>
      </c>
      <c r="D248" s="132" t="s">
        <v>21</v>
      </c>
      <c r="E248" s="125" t="s">
        <v>29</v>
      </c>
      <c r="F248" s="125" t="s">
        <v>23</v>
      </c>
      <c r="G248" s="125">
        <v>2</v>
      </c>
      <c r="H248" s="82">
        <f>I248*G248</f>
        <v>130</v>
      </c>
      <c r="I248" s="82">
        <f>815-K248/G248</f>
        <v>65</v>
      </c>
      <c r="J248" s="125">
        <v>2020.1</v>
      </c>
      <c r="K248" s="132">
        <v>1500</v>
      </c>
      <c r="L248" s="97" t="s">
        <v>55</v>
      </c>
      <c r="M248" s="30" t="s">
        <v>25</v>
      </c>
      <c r="N248" s="125" t="s">
        <v>204</v>
      </c>
    </row>
    <row r="249" s="67" customFormat="1" customHeight="1" spans="1:14">
      <c r="A249" s="49"/>
      <c r="B249" s="166"/>
      <c r="C249" s="166" t="s">
        <v>457</v>
      </c>
      <c r="D249" s="132" t="s">
        <v>37</v>
      </c>
      <c r="E249" s="125" t="s">
        <v>22</v>
      </c>
      <c r="F249" s="125" t="s">
        <v>23</v>
      </c>
      <c r="G249" s="125"/>
      <c r="H249" s="82"/>
      <c r="I249" s="82"/>
      <c r="J249" s="125"/>
      <c r="K249" s="132"/>
      <c r="L249" s="125"/>
      <c r="M249" s="30" t="s">
        <v>25</v>
      </c>
      <c r="N249" s="125" t="s">
        <v>204</v>
      </c>
    </row>
    <row r="250" s="71" customFormat="1" ht="14" customHeight="1" spans="1:14">
      <c r="A250" s="168" t="s">
        <v>458</v>
      </c>
      <c r="B250" s="169" t="s">
        <v>459</v>
      </c>
      <c r="C250" s="170" t="s">
        <v>459</v>
      </c>
      <c r="D250" s="143" t="s">
        <v>21</v>
      </c>
      <c r="E250" s="143" t="s">
        <v>22</v>
      </c>
      <c r="F250" s="143" t="s">
        <v>23</v>
      </c>
      <c r="G250" s="143">
        <v>2</v>
      </c>
      <c r="H250" s="82">
        <f>I250*G250</f>
        <v>730</v>
      </c>
      <c r="I250" s="82">
        <f>815-K250/G250</f>
        <v>365</v>
      </c>
      <c r="J250" s="143">
        <v>2020.4</v>
      </c>
      <c r="K250" s="171">
        <v>900</v>
      </c>
      <c r="L250" s="143" t="s">
        <v>24</v>
      </c>
      <c r="M250" s="170" t="s">
        <v>25</v>
      </c>
      <c r="N250" s="143" t="s">
        <v>76</v>
      </c>
    </row>
    <row r="251" s="71" customFormat="1" ht="14" customHeight="1" spans="1:14">
      <c r="A251" s="168"/>
      <c r="B251" s="169"/>
      <c r="C251" s="130" t="s">
        <v>460</v>
      </c>
      <c r="D251" s="25" t="s">
        <v>260</v>
      </c>
      <c r="E251" s="24" t="s">
        <v>22</v>
      </c>
      <c r="F251" s="24" t="s">
        <v>23</v>
      </c>
      <c r="G251" s="143"/>
      <c r="H251" s="82"/>
      <c r="I251" s="82"/>
      <c r="J251" s="143"/>
      <c r="K251" s="171"/>
      <c r="L251" s="143"/>
      <c r="M251" s="170" t="s">
        <v>25</v>
      </c>
      <c r="N251" s="143" t="s">
        <v>76</v>
      </c>
    </row>
    <row r="252" s="72" customFormat="1" customHeight="1" spans="1:14">
      <c r="A252" s="172" t="s">
        <v>461</v>
      </c>
      <c r="B252" s="130" t="s">
        <v>462</v>
      </c>
      <c r="C252" s="130" t="s">
        <v>462</v>
      </c>
      <c r="D252" s="173" t="s">
        <v>21</v>
      </c>
      <c r="E252" s="97" t="s">
        <v>22</v>
      </c>
      <c r="F252" s="97" t="s">
        <v>23</v>
      </c>
      <c r="G252" s="97">
        <v>2</v>
      </c>
      <c r="H252" s="82">
        <f>I252*G252</f>
        <v>730</v>
      </c>
      <c r="I252" s="82">
        <f>815-K252/G252</f>
        <v>365</v>
      </c>
      <c r="J252" s="143">
        <v>2020.4</v>
      </c>
      <c r="K252" s="174">
        <v>900</v>
      </c>
      <c r="L252" s="97" t="s">
        <v>24</v>
      </c>
      <c r="M252" s="175" t="s">
        <v>25</v>
      </c>
      <c r="N252" s="97" t="s">
        <v>365</v>
      </c>
    </row>
    <row r="253" s="72" customFormat="1" customHeight="1" spans="1:14">
      <c r="A253" s="172"/>
      <c r="B253" s="130"/>
      <c r="C253" s="130" t="s">
        <v>463</v>
      </c>
      <c r="D253" s="173" t="s">
        <v>83</v>
      </c>
      <c r="E253" s="97" t="s">
        <v>29</v>
      </c>
      <c r="F253" s="97" t="s">
        <v>23</v>
      </c>
      <c r="G253" s="97"/>
      <c r="H253" s="82"/>
      <c r="I253" s="82"/>
      <c r="J253" s="97"/>
      <c r="K253" s="174"/>
      <c r="L253" s="97"/>
      <c r="M253" s="170" t="s">
        <v>25</v>
      </c>
      <c r="N253" s="97" t="s">
        <v>365</v>
      </c>
    </row>
    <row r="254" s="72" customFormat="1" customHeight="1" spans="1:14">
      <c r="A254" s="172" t="s">
        <v>464</v>
      </c>
      <c r="B254" s="130" t="s">
        <v>465</v>
      </c>
      <c r="C254" s="130" t="s">
        <v>465</v>
      </c>
      <c r="D254" s="173" t="s">
        <v>21</v>
      </c>
      <c r="E254" s="97" t="s">
        <v>22</v>
      </c>
      <c r="F254" s="97" t="s">
        <v>23</v>
      </c>
      <c r="G254" s="97">
        <v>2</v>
      </c>
      <c r="H254" s="82">
        <f>I254*G254</f>
        <v>730</v>
      </c>
      <c r="I254" s="82">
        <f>815-K254/G254</f>
        <v>365</v>
      </c>
      <c r="J254" s="143">
        <v>2020.4</v>
      </c>
      <c r="K254" s="174">
        <v>900</v>
      </c>
      <c r="L254" s="97" t="s">
        <v>32</v>
      </c>
      <c r="M254" s="175" t="s">
        <v>25</v>
      </c>
      <c r="N254" s="175" t="s">
        <v>204</v>
      </c>
    </row>
    <row r="255" s="72" customFormat="1" customHeight="1" spans="1:14">
      <c r="A255" s="172"/>
      <c r="B255" s="130"/>
      <c r="C255" s="130" t="s">
        <v>466</v>
      </c>
      <c r="D255" s="173" t="s">
        <v>83</v>
      </c>
      <c r="E255" s="97" t="s">
        <v>29</v>
      </c>
      <c r="F255" s="97" t="s">
        <v>23</v>
      </c>
      <c r="G255" s="97"/>
      <c r="H255" s="82">
        <f>I255*G255</f>
        <v>0</v>
      </c>
      <c r="I255" s="82"/>
      <c r="J255" s="97"/>
      <c r="K255" s="174"/>
      <c r="L255" s="97"/>
      <c r="M255" s="170" t="s">
        <v>25</v>
      </c>
      <c r="N255" s="175" t="s">
        <v>204</v>
      </c>
    </row>
    <row r="256" s="72" customFormat="1" customHeight="1" spans="1:14">
      <c r="A256" s="172" t="s">
        <v>467</v>
      </c>
      <c r="B256" s="130" t="s">
        <v>468</v>
      </c>
      <c r="C256" s="130" t="s">
        <v>468</v>
      </c>
      <c r="D256" s="173" t="s">
        <v>21</v>
      </c>
      <c r="E256" s="97" t="s">
        <v>29</v>
      </c>
      <c r="F256" s="97" t="s">
        <v>23</v>
      </c>
      <c r="G256" s="97">
        <v>1</v>
      </c>
      <c r="H256" s="82">
        <v>445</v>
      </c>
      <c r="I256" s="82">
        <v>445</v>
      </c>
      <c r="J256" s="97">
        <v>2020.4</v>
      </c>
      <c r="K256" s="174">
        <v>370</v>
      </c>
      <c r="L256" s="97" t="s">
        <v>55</v>
      </c>
      <c r="M256" s="170" t="s">
        <v>25</v>
      </c>
      <c r="N256" s="175" t="s">
        <v>306</v>
      </c>
    </row>
    <row r="257" s="72" customFormat="1" customHeight="1" spans="1:14">
      <c r="A257" s="172" t="s">
        <v>469</v>
      </c>
      <c r="B257" s="130" t="s">
        <v>470</v>
      </c>
      <c r="C257" s="130" t="s">
        <v>470</v>
      </c>
      <c r="D257" s="173" t="s">
        <v>21</v>
      </c>
      <c r="E257" s="97" t="s">
        <v>22</v>
      </c>
      <c r="F257" s="97" t="s">
        <v>23</v>
      </c>
      <c r="G257" s="97">
        <v>2</v>
      </c>
      <c r="H257" s="82">
        <f>I257*G257</f>
        <v>630</v>
      </c>
      <c r="I257" s="82">
        <f>815-K257/G257</f>
        <v>315</v>
      </c>
      <c r="J257" s="97">
        <v>2020.4</v>
      </c>
      <c r="K257" s="174">
        <v>1000</v>
      </c>
      <c r="L257" s="97" t="s">
        <v>32</v>
      </c>
      <c r="M257" s="175" t="s">
        <v>25</v>
      </c>
      <c r="N257" s="175" t="s">
        <v>242</v>
      </c>
    </row>
    <row r="258" s="72" customFormat="1" customHeight="1" spans="1:14">
      <c r="A258" s="172"/>
      <c r="B258" s="176"/>
      <c r="C258" s="176" t="s">
        <v>471</v>
      </c>
      <c r="D258" s="177" t="s">
        <v>472</v>
      </c>
      <c r="E258" s="176" t="s">
        <v>29</v>
      </c>
      <c r="F258" s="176" t="s">
        <v>23</v>
      </c>
      <c r="G258" s="178"/>
      <c r="H258" s="82"/>
      <c r="I258" s="82"/>
      <c r="J258" s="179"/>
      <c r="K258" s="180"/>
      <c r="L258" s="176"/>
      <c r="M258" s="170" t="s">
        <v>25</v>
      </c>
      <c r="N258" s="176" t="s">
        <v>242</v>
      </c>
    </row>
    <row r="259" s="71" customFormat="1" ht="14" customHeight="1" spans="1:14">
      <c r="A259" s="168" t="s">
        <v>473</v>
      </c>
      <c r="B259" s="170" t="s">
        <v>474</v>
      </c>
      <c r="C259" s="170" t="s">
        <v>474</v>
      </c>
      <c r="D259" s="143" t="s">
        <v>21</v>
      </c>
      <c r="E259" s="143" t="s">
        <v>22</v>
      </c>
      <c r="F259" s="143" t="s">
        <v>23</v>
      </c>
      <c r="G259" s="143">
        <v>1</v>
      </c>
      <c r="H259" s="82">
        <f>I259*G259</f>
        <v>445</v>
      </c>
      <c r="I259" s="82">
        <f>815-K259/G259</f>
        <v>445</v>
      </c>
      <c r="J259" s="143">
        <v>2020.5</v>
      </c>
      <c r="K259" s="171">
        <v>370</v>
      </c>
      <c r="L259" s="143" t="s">
        <v>24</v>
      </c>
      <c r="M259" s="170" t="s">
        <v>25</v>
      </c>
      <c r="N259" s="143" t="s">
        <v>140</v>
      </c>
    </row>
    <row r="260" s="72" customFormat="1" customHeight="1" spans="1:14">
      <c r="A260" s="172" t="s">
        <v>475</v>
      </c>
      <c r="B260" s="130" t="s">
        <v>476</v>
      </c>
      <c r="C260" s="130" t="s">
        <v>476</v>
      </c>
      <c r="D260" s="143" t="s">
        <v>21</v>
      </c>
      <c r="E260" s="143" t="s">
        <v>22</v>
      </c>
      <c r="F260" s="143" t="s">
        <v>23</v>
      </c>
      <c r="G260" s="97">
        <v>2</v>
      </c>
      <c r="H260" s="82">
        <f>I260*G260</f>
        <v>730</v>
      </c>
      <c r="I260" s="82">
        <f>815-K260/G260</f>
        <v>365</v>
      </c>
      <c r="J260" s="143">
        <v>2020.5</v>
      </c>
      <c r="K260" s="82">
        <v>900</v>
      </c>
      <c r="L260" s="143" t="s">
        <v>24</v>
      </c>
      <c r="M260" s="170" t="s">
        <v>25</v>
      </c>
      <c r="N260" s="97" t="s">
        <v>76</v>
      </c>
    </row>
    <row r="261" s="72" customFormat="1" customHeight="1" spans="1:14">
      <c r="A261" s="172"/>
      <c r="B261" s="130"/>
      <c r="C261" s="130" t="s">
        <v>477</v>
      </c>
      <c r="D261" s="173" t="s">
        <v>35</v>
      </c>
      <c r="E261" s="97" t="s">
        <v>29</v>
      </c>
      <c r="F261" s="97" t="s">
        <v>23</v>
      </c>
      <c r="G261" s="97"/>
      <c r="H261" s="82"/>
      <c r="I261" s="82"/>
      <c r="J261" s="97"/>
      <c r="K261" s="174"/>
      <c r="L261" s="97"/>
      <c r="M261" s="170" t="s">
        <v>25</v>
      </c>
      <c r="N261" s="97" t="s">
        <v>76</v>
      </c>
    </row>
    <row r="262" s="72" customFormat="1" customHeight="1" spans="1:14">
      <c r="A262" s="168" t="s">
        <v>478</v>
      </c>
      <c r="B262" s="170" t="s">
        <v>479</v>
      </c>
      <c r="C262" s="170" t="s">
        <v>479</v>
      </c>
      <c r="D262" s="143" t="s">
        <v>21</v>
      </c>
      <c r="E262" s="143" t="s">
        <v>29</v>
      </c>
      <c r="F262" s="143" t="s">
        <v>23</v>
      </c>
      <c r="G262" s="143">
        <v>1</v>
      </c>
      <c r="H262" s="82">
        <f>I262*G262</f>
        <v>445</v>
      </c>
      <c r="I262" s="82">
        <f>815-K262/G262</f>
        <v>445</v>
      </c>
      <c r="J262" s="143">
        <v>2020.6</v>
      </c>
      <c r="K262" s="171">
        <v>370</v>
      </c>
      <c r="L262" s="143" t="s">
        <v>24</v>
      </c>
      <c r="M262" s="170" t="s">
        <v>25</v>
      </c>
      <c r="N262" s="143" t="s">
        <v>33</v>
      </c>
    </row>
    <row r="263" s="72" customFormat="1" customHeight="1" spans="1:14">
      <c r="A263" s="172" t="s">
        <v>480</v>
      </c>
      <c r="B263" s="130" t="s">
        <v>481</v>
      </c>
      <c r="C263" s="130" t="s">
        <v>481</v>
      </c>
      <c r="D263" s="143" t="s">
        <v>21</v>
      </c>
      <c r="E263" s="143" t="s">
        <v>22</v>
      </c>
      <c r="F263" s="143" t="s">
        <v>23</v>
      </c>
      <c r="G263" s="97">
        <v>2</v>
      </c>
      <c r="H263" s="82">
        <f>I263*G263</f>
        <v>730</v>
      </c>
      <c r="I263" s="82">
        <f>815-K263/G263</f>
        <v>365</v>
      </c>
      <c r="J263" s="143">
        <v>2020.6</v>
      </c>
      <c r="K263" s="181">
        <v>900</v>
      </c>
      <c r="L263" s="143" t="s">
        <v>24</v>
      </c>
      <c r="M263" s="170" t="s">
        <v>25</v>
      </c>
      <c r="N263" s="97" t="s">
        <v>242</v>
      </c>
    </row>
    <row r="264" s="72" customFormat="1" customHeight="1" spans="1:14">
      <c r="A264" s="172"/>
      <c r="B264" s="130"/>
      <c r="C264" s="130" t="s">
        <v>451</v>
      </c>
      <c r="D264" s="173" t="s">
        <v>28</v>
      </c>
      <c r="E264" s="97" t="s">
        <v>29</v>
      </c>
      <c r="F264" s="97" t="s">
        <v>23</v>
      </c>
      <c r="G264" s="97"/>
      <c r="H264" s="82"/>
      <c r="I264" s="82"/>
      <c r="J264" s="97"/>
      <c r="K264" s="174"/>
      <c r="L264" s="97"/>
      <c r="M264" s="170" t="s">
        <v>25</v>
      </c>
      <c r="N264" s="97" t="s">
        <v>242</v>
      </c>
    </row>
    <row r="265" s="67" customFormat="1" customHeight="1" spans="1:14">
      <c r="A265" s="49" t="s">
        <v>482</v>
      </c>
      <c r="B265" s="30" t="s">
        <v>483</v>
      </c>
      <c r="C265" s="30" t="s">
        <v>483</v>
      </c>
      <c r="D265" s="25" t="s">
        <v>21</v>
      </c>
      <c r="E265" s="30" t="s">
        <v>29</v>
      </c>
      <c r="F265" s="30" t="s">
        <v>23</v>
      </c>
      <c r="G265" s="31">
        <v>1</v>
      </c>
      <c r="H265" s="82">
        <f>I265*G265</f>
        <v>65</v>
      </c>
      <c r="I265" s="82">
        <f>815-K265/G265</f>
        <v>65</v>
      </c>
      <c r="J265" s="48">
        <v>2013.1</v>
      </c>
      <c r="K265" s="82">
        <v>750</v>
      </c>
      <c r="L265" s="30" t="s">
        <v>484</v>
      </c>
      <c r="M265" s="30" t="s">
        <v>25</v>
      </c>
      <c r="N265" s="30" t="s">
        <v>140</v>
      </c>
    </row>
    <row r="266" s="72" customFormat="1" customHeight="1" spans="1:14">
      <c r="A266" s="49" t="s">
        <v>485</v>
      </c>
      <c r="B266" s="130" t="s">
        <v>486</v>
      </c>
      <c r="C266" s="130" t="s">
        <v>486</v>
      </c>
      <c r="D266" s="143" t="s">
        <v>21</v>
      </c>
      <c r="E266" s="143" t="s">
        <v>22</v>
      </c>
      <c r="F266" s="143" t="s">
        <v>23</v>
      </c>
      <c r="G266" s="97">
        <v>1</v>
      </c>
      <c r="H266" s="82">
        <f>I266*G266</f>
        <v>385</v>
      </c>
      <c r="I266" s="82">
        <f>815-K266/G266</f>
        <v>385</v>
      </c>
      <c r="J266" s="143">
        <v>2020.7</v>
      </c>
      <c r="K266" s="82">
        <v>430</v>
      </c>
      <c r="L266" s="143" t="s">
        <v>32</v>
      </c>
      <c r="M266" s="170" t="s">
        <v>25</v>
      </c>
      <c r="N266" s="24" t="s">
        <v>76</v>
      </c>
    </row>
    <row r="267" s="72" customFormat="1" customHeight="1" spans="1:14">
      <c r="A267" s="49" t="s">
        <v>487</v>
      </c>
      <c r="B267" s="130" t="s">
        <v>488</v>
      </c>
      <c r="C267" s="130" t="s">
        <v>488</v>
      </c>
      <c r="D267" s="143" t="s">
        <v>21</v>
      </c>
      <c r="E267" s="72" t="s">
        <v>22</v>
      </c>
      <c r="F267" s="143" t="s">
        <v>23</v>
      </c>
      <c r="G267" s="97">
        <v>1</v>
      </c>
      <c r="H267" s="82">
        <f>I267*G267</f>
        <v>315</v>
      </c>
      <c r="I267" s="82">
        <f>815-K267/G267</f>
        <v>315</v>
      </c>
      <c r="J267" s="143">
        <v>2020.7</v>
      </c>
      <c r="K267" s="181">
        <v>500</v>
      </c>
      <c r="L267" s="30" t="s">
        <v>55</v>
      </c>
      <c r="M267" s="170" t="s">
        <v>25</v>
      </c>
      <c r="N267" s="97" t="s">
        <v>306</v>
      </c>
    </row>
    <row r="268" s="72" customFormat="1" customHeight="1" spans="1:14">
      <c r="A268" s="49" t="s">
        <v>489</v>
      </c>
      <c r="B268" s="30" t="s">
        <v>490</v>
      </c>
      <c r="C268" s="30" t="s">
        <v>490</v>
      </c>
      <c r="D268" s="143" t="s">
        <v>21</v>
      </c>
      <c r="E268" s="143" t="s">
        <v>29</v>
      </c>
      <c r="F268" s="97" t="s">
        <v>23</v>
      </c>
      <c r="G268" s="97">
        <v>2</v>
      </c>
      <c r="H268" s="82">
        <f>I268*G268</f>
        <v>630</v>
      </c>
      <c r="I268" s="82">
        <f>815-K268/G268</f>
        <v>315</v>
      </c>
      <c r="J268" s="143">
        <v>2020.7</v>
      </c>
      <c r="K268" s="174">
        <v>1000</v>
      </c>
      <c r="L268" s="143" t="s">
        <v>32</v>
      </c>
      <c r="M268" s="170" t="s">
        <v>25</v>
      </c>
      <c r="N268" s="97" t="s">
        <v>306</v>
      </c>
    </row>
    <row r="269" s="67" customFormat="1" customHeight="1" spans="1:14">
      <c r="A269" s="49"/>
      <c r="B269" s="30"/>
      <c r="C269" s="30" t="s">
        <v>491</v>
      </c>
      <c r="D269" s="25" t="s">
        <v>308</v>
      </c>
      <c r="E269" s="30" t="s">
        <v>29</v>
      </c>
      <c r="F269" s="30" t="s">
        <v>23</v>
      </c>
      <c r="G269" s="31"/>
      <c r="H269" s="82"/>
      <c r="I269" s="82"/>
      <c r="J269" s="48"/>
      <c r="K269" s="82"/>
      <c r="L269" s="30"/>
      <c r="M269" s="170" t="s">
        <v>25</v>
      </c>
      <c r="N269" s="97" t="s">
        <v>306</v>
      </c>
    </row>
    <row r="270" s="67" customFormat="1" customHeight="1" spans="1:14">
      <c r="A270" s="49" t="s">
        <v>492</v>
      </c>
      <c r="B270" s="30" t="s">
        <v>493</v>
      </c>
      <c r="C270" s="30" t="s">
        <v>493</v>
      </c>
      <c r="D270" s="143" t="s">
        <v>21</v>
      </c>
      <c r="E270" s="30" t="s">
        <v>22</v>
      </c>
      <c r="F270" s="30" t="s">
        <v>23</v>
      </c>
      <c r="G270" s="31">
        <v>1</v>
      </c>
      <c r="H270" s="82">
        <f>I270*G270</f>
        <v>415</v>
      </c>
      <c r="I270" s="82">
        <f>815-K270/G270</f>
        <v>415</v>
      </c>
      <c r="J270" s="48">
        <v>2020.7</v>
      </c>
      <c r="K270" s="82">
        <v>400</v>
      </c>
      <c r="L270" s="143" t="s">
        <v>32</v>
      </c>
      <c r="M270" s="170" t="s">
        <v>25</v>
      </c>
      <c r="N270" s="97" t="s">
        <v>306</v>
      </c>
    </row>
    <row r="271" s="67" customFormat="1" customHeight="1" spans="1:14">
      <c r="A271" s="49" t="s">
        <v>494</v>
      </c>
      <c r="B271" s="30" t="s">
        <v>495</v>
      </c>
      <c r="C271" s="30" t="s">
        <v>495</v>
      </c>
      <c r="D271" s="143" t="s">
        <v>21</v>
      </c>
      <c r="E271" s="30" t="s">
        <v>22</v>
      </c>
      <c r="F271" s="30" t="s">
        <v>23</v>
      </c>
      <c r="G271" s="31">
        <v>1</v>
      </c>
      <c r="H271" s="82">
        <f t="shared" ref="H271:H280" si="11">I271*G271</f>
        <v>445</v>
      </c>
      <c r="I271" s="82">
        <f t="shared" ref="I271:I280" si="12">815-K271/G271</f>
        <v>445</v>
      </c>
      <c r="J271" s="48">
        <v>2020.7</v>
      </c>
      <c r="K271" s="82">
        <v>370</v>
      </c>
      <c r="L271" s="30"/>
      <c r="M271" s="170" t="s">
        <v>25</v>
      </c>
      <c r="N271" s="30" t="s">
        <v>407</v>
      </c>
    </row>
    <row r="272" s="71" customFormat="1" ht="14" customHeight="1" spans="1:14">
      <c r="A272" s="49" t="s">
        <v>496</v>
      </c>
      <c r="B272" s="170" t="s">
        <v>497</v>
      </c>
      <c r="C272" s="170" t="s">
        <v>497</v>
      </c>
      <c r="D272" s="143" t="s">
        <v>21</v>
      </c>
      <c r="E272" s="143" t="s">
        <v>29</v>
      </c>
      <c r="F272" s="143" t="s">
        <v>23</v>
      </c>
      <c r="G272" s="143">
        <v>1</v>
      </c>
      <c r="H272" s="82">
        <f t="shared" si="11"/>
        <v>445</v>
      </c>
      <c r="I272" s="82">
        <f t="shared" si="12"/>
        <v>445</v>
      </c>
      <c r="J272" s="182">
        <v>2020.8</v>
      </c>
      <c r="K272" s="171">
        <v>370</v>
      </c>
      <c r="L272" s="143" t="s">
        <v>24</v>
      </c>
      <c r="M272" s="170" t="s">
        <v>25</v>
      </c>
      <c r="N272" s="143" t="s">
        <v>76</v>
      </c>
    </row>
    <row r="273" s="71" customFormat="1" ht="14" customHeight="1" spans="1:14">
      <c r="A273" s="49" t="s">
        <v>498</v>
      </c>
      <c r="B273" s="170" t="s">
        <v>499</v>
      </c>
      <c r="C273" s="170" t="s">
        <v>499</v>
      </c>
      <c r="D273" s="143" t="s">
        <v>21</v>
      </c>
      <c r="E273" s="143" t="s">
        <v>22</v>
      </c>
      <c r="F273" s="143" t="s">
        <v>23</v>
      </c>
      <c r="G273" s="143">
        <v>1</v>
      </c>
      <c r="H273" s="82">
        <f t="shared" si="11"/>
        <v>445</v>
      </c>
      <c r="I273" s="82">
        <f t="shared" si="12"/>
        <v>445</v>
      </c>
      <c r="J273" s="182">
        <v>2020.9</v>
      </c>
      <c r="K273" s="171">
        <v>370</v>
      </c>
      <c r="L273" s="143" t="s">
        <v>24</v>
      </c>
      <c r="M273" s="170" t="s">
        <v>25</v>
      </c>
      <c r="N273" s="143" t="s">
        <v>204</v>
      </c>
    </row>
    <row r="274" s="72" customFormat="1" customHeight="1" spans="1:14">
      <c r="A274" s="49" t="s">
        <v>500</v>
      </c>
      <c r="B274" s="130" t="s">
        <v>501</v>
      </c>
      <c r="C274" s="130" t="s">
        <v>501</v>
      </c>
      <c r="D274" s="143" t="s">
        <v>21</v>
      </c>
      <c r="E274" s="143" t="s">
        <v>29</v>
      </c>
      <c r="F274" s="143" t="s">
        <v>23</v>
      </c>
      <c r="G274" s="97">
        <v>1</v>
      </c>
      <c r="H274" s="82">
        <f t="shared" si="11"/>
        <v>445</v>
      </c>
      <c r="I274" s="82">
        <f t="shared" si="12"/>
        <v>445</v>
      </c>
      <c r="J274" s="143">
        <v>2020.9</v>
      </c>
      <c r="K274" s="82">
        <v>370</v>
      </c>
      <c r="L274" s="143" t="s">
        <v>24</v>
      </c>
      <c r="M274" s="170" t="s">
        <v>25</v>
      </c>
      <c r="N274" s="24" t="s">
        <v>140</v>
      </c>
    </row>
    <row r="275" s="72" customFormat="1" customHeight="1" spans="1:14">
      <c r="A275" s="49" t="s">
        <v>502</v>
      </c>
      <c r="B275" s="130" t="s">
        <v>503</v>
      </c>
      <c r="C275" s="130" t="s">
        <v>503</v>
      </c>
      <c r="D275" s="143" t="s">
        <v>21</v>
      </c>
      <c r="E275" s="143" t="s">
        <v>22</v>
      </c>
      <c r="F275" s="143" t="s">
        <v>23</v>
      </c>
      <c r="G275" s="97">
        <v>1</v>
      </c>
      <c r="H275" s="82">
        <f t="shared" si="11"/>
        <v>445</v>
      </c>
      <c r="I275" s="82">
        <f t="shared" si="12"/>
        <v>445</v>
      </c>
      <c r="J275" s="143">
        <v>2020.9</v>
      </c>
      <c r="K275" s="181">
        <v>370</v>
      </c>
      <c r="L275" s="143" t="s">
        <v>24</v>
      </c>
      <c r="M275" s="170" t="s">
        <v>25</v>
      </c>
      <c r="N275" s="97" t="s">
        <v>407</v>
      </c>
    </row>
    <row r="276" s="72" customFormat="1" customHeight="1" spans="1:14">
      <c r="A276" s="49" t="s">
        <v>504</v>
      </c>
      <c r="B276" s="124" t="s">
        <v>505</v>
      </c>
      <c r="C276" s="124" t="s">
        <v>505</v>
      </c>
      <c r="D276" s="143" t="s">
        <v>21</v>
      </c>
      <c r="E276" s="143" t="s">
        <v>22</v>
      </c>
      <c r="F276" s="143" t="s">
        <v>23</v>
      </c>
      <c r="G276" s="97">
        <v>1</v>
      </c>
      <c r="H276" s="82">
        <f t="shared" si="11"/>
        <v>445</v>
      </c>
      <c r="I276" s="82">
        <f t="shared" si="12"/>
        <v>445</v>
      </c>
      <c r="J276" s="143">
        <v>2020.9</v>
      </c>
      <c r="K276" s="181">
        <v>370</v>
      </c>
      <c r="L276" s="143" t="s">
        <v>24</v>
      </c>
      <c r="M276" s="170" t="s">
        <v>25</v>
      </c>
      <c r="N276" s="97" t="s">
        <v>407</v>
      </c>
    </row>
    <row r="277" s="72" customFormat="1" customHeight="1" spans="1:14">
      <c r="A277" s="49" t="s">
        <v>506</v>
      </c>
      <c r="B277" s="124" t="s">
        <v>507</v>
      </c>
      <c r="C277" s="124" t="s">
        <v>507</v>
      </c>
      <c r="D277" s="143" t="s">
        <v>21</v>
      </c>
      <c r="E277" s="143" t="s">
        <v>22</v>
      </c>
      <c r="F277" s="143" t="s">
        <v>23</v>
      </c>
      <c r="G277" s="97">
        <v>1</v>
      </c>
      <c r="H277" s="82">
        <f t="shared" si="11"/>
        <v>445</v>
      </c>
      <c r="I277" s="82">
        <f t="shared" si="12"/>
        <v>445</v>
      </c>
      <c r="J277" s="171">
        <v>2020.1</v>
      </c>
      <c r="K277" s="181">
        <v>370</v>
      </c>
      <c r="L277" s="143" t="s">
        <v>24</v>
      </c>
      <c r="M277" s="30" t="s">
        <v>25</v>
      </c>
      <c r="N277" s="97" t="s">
        <v>407</v>
      </c>
    </row>
    <row r="278" s="72" customFormat="1" customHeight="1" spans="1:14">
      <c r="A278" s="49" t="s">
        <v>508</v>
      </c>
      <c r="B278" s="130" t="s">
        <v>509</v>
      </c>
      <c r="C278" s="130" t="s">
        <v>509</v>
      </c>
      <c r="D278" s="143" t="s">
        <v>21</v>
      </c>
      <c r="E278" s="143" t="s">
        <v>22</v>
      </c>
      <c r="F278" s="143" t="s">
        <v>23</v>
      </c>
      <c r="G278" s="97">
        <v>1</v>
      </c>
      <c r="H278" s="82">
        <f t="shared" si="11"/>
        <v>0</v>
      </c>
      <c r="I278" s="82">
        <f t="shared" si="12"/>
        <v>0</v>
      </c>
      <c r="J278" s="171">
        <v>2020.1</v>
      </c>
      <c r="K278" s="181">
        <v>815</v>
      </c>
      <c r="L278" s="143" t="s">
        <v>32</v>
      </c>
      <c r="M278" s="30" t="s">
        <v>25</v>
      </c>
      <c r="N278" s="24" t="s">
        <v>76</v>
      </c>
    </row>
    <row r="279" s="72" customFormat="1" customHeight="1" spans="1:14">
      <c r="A279" s="49" t="s">
        <v>510</v>
      </c>
      <c r="B279" s="130" t="s">
        <v>511</v>
      </c>
      <c r="C279" s="130" t="s">
        <v>511</v>
      </c>
      <c r="D279" s="25" t="s">
        <v>21</v>
      </c>
      <c r="E279" s="183" t="s">
        <v>29</v>
      </c>
      <c r="F279" s="97" t="s">
        <v>23</v>
      </c>
      <c r="G279" s="97">
        <v>1</v>
      </c>
      <c r="H279" s="82">
        <f t="shared" si="11"/>
        <v>385</v>
      </c>
      <c r="I279" s="82">
        <f t="shared" si="12"/>
        <v>385</v>
      </c>
      <c r="J279" s="171">
        <v>2020.1</v>
      </c>
      <c r="K279" s="181">
        <v>430</v>
      </c>
      <c r="L279" s="143" t="s">
        <v>32</v>
      </c>
      <c r="M279" s="30" t="s">
        <v>25</v>
      </c>
      <c r="N279" s="97" t="s">
        <v>242</v>
      </c>
    </row>
    <row r="280" s="67" customFormat="1" customHeight="1" spans="1:14">
      <c r="A280" s="49" t="s">
        <v>512</v>
      </c>
      <c r="B280" s="24" t="s">
        <v>513</v>
      </c>
      <c r="C280" s="24" t="s">
        <v>513</v>
      </c>
      <c r="D280" s="25" t="s">
        <v>21</v>
      </c>
      <c r="E280" s="24" t="s">
        <v>22</v>
      </c>
      <c r="F280" s="24" t="s">
        <v>23</v>
      </c>
      <c r="G280" s="122">
        <v>2</v>
      </c>
      <c r="H280" s="82">
        <f t="shared" si="11"/>
        <v>730</v>
      </c>
      <c r="I280" s="82">
        <f t="shared" si="12"/>
        <v>365</v>
      </c>
      <c r="J280" s="98">
        <v>2021.02</v>
      </c>
      <c r="K280" s="82">
        <v>900</v>
      </c>
      <c r="L280" s="24" t="s">
        <v>24</v>
      </c>
      <c r="M280" s="30" t="s">
        <v>25</v>
      </c>
      <c r="N280" s="24" t="s">
        <v>242</v>
      </c>
    </row>
    <row r="281" s="72" customFormat="1" customHeight="1" spans="1:14">
      <c r="A281" s="172"/>
      <c r="B281" s="130"/>
      <c r="C281" s="130" t="s">
        <v>514</v>
      </c>
      <c r="D281" s="143" t="s">
        <v>124</v>
      </c>
      <c r="E281" s="24" t="s">
        <v>22</v>
      </c>
      <c r="F281" s="24" t="s">
        <v>23</v>
      </c>
      <c r="G281" s="97"/>
      <c r="H281" s="82"/>
      <c r="I281" s="82"/>
      <c r="J281" s="171"/>
      <c r="K281" s="82"/>
      <c r="L281" s="143"/>
      <c r="M281" s="30" t="s">
        <v>25</v>
      </c>
      <c r="N281" s="24" t="s">
        <v>242</v>
      </c>
    </row>
    <row r="282" s="67" customFormat="1" customHeight="1" spans="1:14">
      <c r="A282" s="172" t="s">
        <v>515</v>
      </c>
      <c r="B282" s="130" t="s">
        <v>516</v>
      </c>
      <c r="C282" s="130" t="s">
        <v>516</v>
      </c>
      <c r="D282" s="25" t="s">
        <v>21</v>
      </c>
      <c r="E282" s="143" t="s">
        <v>29</v>
      </c>
      <c r="F282" s="143" t="s">
        <v>23</v>
      </c>
      <c r="G282" s="97">
        <v>3</v>
      </c>
      <c r="H282" s="82">
        <f>I282*G282</f>
        <v>1335</v>
      </c>
      <c r="I282" s="82">
        <f>815-K282/G282</f>
        <v>445</v>
      </c>
      <c r="J282" s="143">
        <v>2021.02</v>
      </c>
      <c r="K282" s="181">
        <v>1110</v>
      </c>
      <c r="L282" s="24" t="s">
        <v>24</v>
      </c>
      <c r="M282" s="30" t="s">
        <v>25</v>
      </c>
      <c r="N282" s="24" t="s">
        <v>242</v>
      </c>
    </row>
    <row r="283" s="67" customFormat="1" customHeight="1" spans="1:14">
      <c r="A283" s="172"/>
      <c r="B283" s="130"/>
      <c r="C283" s="130" t="s">
        <v>517</v>
      </c>
      <c r="D283" s="143" t="s">
        <v>35</v>
      </c>
      <c r="E283" s="24" t="s">
        <v>22</v>
      </c>
      <c r="F283" s="24" t="s">
        <v>23</v>
      </c>
      <c r="G283" s="97"/>
      <c r="H283" s="82"/>
      <c r="I283" s="82"/>
      <c r="J283" s="143"/>
      <c r="K283" s="181"/>
      <c r="L283" s="143"/>
      <c r="M283" s="30" t="s">
        <v>25</v>
      </c>
      <c r="N283" s="24" t="s">
        <v>242</v>
      </c>
    </row>
    <row r="284" s="67" customFormat="1" customHeight="1" spans="1:14">
      <c r="A284" s="172"/>
      <c r="B284" s="124"/>
      <c r="C284" s="124" t="s">
        <v>518</v>
      </c>
      <c r="D284" s="143" t="s">
        <v>37</v>
      </c>
      <c r="E284" s="24" t="s">
        <v>22</v>
      </c>
      <c r="F284" s="24" t="s">
        <v>23</v>
      </c>
      <c r="G284" s="97"/>
      <c r="H284" s="82"/>
      <c r="I284" s="82"/>
      <c r="J284" s="171"/>
      <c r="K284" s="181"/>
      <c r="L284" s="143"/>
      <c r="M284" s="30" t="s">
        <v>25</v>
      </c>
      <c r="N284" s="24" t="s">
        <v>242</v>
      </c>
    </row>
    <row r="285" s="67" customFormat="1" customHeight="1" spans="1:14">
      <c r="A285" s="49" t="s">
        <v>519</v>
      </c>
      <c r="B285" s="24" t="s">
        <v>520</v>
      </c>
      <c r="C285" s="24" t="s">
        <v>520</v>
      </c>
      <c r="D285" s="25" t="s">
        <v>21</v>
      </c>
      <c r="E285" s="24" t="s">
        <v>22</v>
      </c>
      <c r="F285" s="24" t="s">
        <v>23</v>
      </c>
      <c r="G285" s="122">
        <v>4</v>
      </c>
      <c r="H285" s="82">
        <f>I285*G285</f>
        <v>1460</v>
      </c>
      <c r="I285" s="82">
        <f>815-K285/G285</f>
        <v>365</v>
      </c>
      <c r="J285" s="98">
        <v>2021.03</v>
      </c>
      <c r="K285" s="82">
        <v>1800</v>
      </c>
      <c r="L285" s="24" t="s">
        <v>32</v>
      </c>
      <c r="M285" s="30" t="s">
        <v>25</v>
      </c>
      <c r="N285" s="24" t="s">
        <v>242</v>
      </c>
    </row>
    <row r="286" s="72" customFormat="1" customHeight="1" spans="1:14">
      <c r="A286" s="172"/>
      <c r="B286" s="130"/>
      <c r="C286" s="130" t="s">
        <v>521</v>
      </c>
      <c r="D286" s="143" t="s">
        <v>35</v>
      </c>
      <c r="E286" s="24" t="s">
        <v>29</v>
      </c>
      <c r="F286" s="24" t="s">
        <v>23</v>
      </c>
      <c r="G286" s="97"/>
      <c r="H286" s="82"/>
      <c r="I286" s="82"/>
      <c r="J286" s="171"/>
      <c r="K286" s="82"/>
      <c r="L286" s="143"/>
      <c r="M286" s="30" t="s">
        <v>25</v>
      </c>
      <c r="N286" s="24" t="s">
        <v>242</v>
      </c>
    </row>
    <row r="287" s="72" customFormat="1" customHeight="1" spans="1:14">
      <c r="A287" s="172"/>
      <c r="B287" s="130"/>
      <c r="C287" s="130" t="s">
        <v>522</v>
      </c>
      <c r="D287" s="25" t="s">
        <v>37</v>
      </c>
      <c r="E287" s="24" t="s">
        <v>22</v>
      </c>
      <c r="F287" s="24" t="s">
        <v>23</v>
      </c>
      <c r="G287" s="97"/>
      <c r="H287" s="82"/>
      <c r="I287" s="82"/>
      <c r="J287" s="143"/>
      <c r="K287" s="181"/>
      <c r="L287" s="24"/>
      <c r="M287" s="30" t="s">
        <v>25</v>
      </c>
      <c r="N287" s="24" t="s">
        <v>242</v>
      </c>
    </row>
    <row r="288" s="72" customFormat="1" customHeight="1" spans="1:14">
      <c r="A288" s="172"/>
      <c r="B288" s="130"/>
      <c r="C288" s="130" t="s">
        <v>523</v>
      </c>
      <c r="D288" s="143" t="s">
        <v>37</v>
      </c>
      <c r="E288" s="24" t="s">
        <v>22</v>
      </c>
      <c r="F288" s="24" t="s">
        <v>23</v>
      </c>
      <c r="G288" s="97"/>
      <c r="H288" s="82"/>
      <c r="I288" s="82"/>
      <c r="J288" s="143"/>
      <c r="K288" s="181"/>
      <c r="L288" s="143"/>
      <c r="M288" s="30" t="s">
        <v>25</v>
      </c>
      <c r="N288" s="24" t="s">
        <v>242</v>
      </c>
    </row>
    <row r="289" s="72" customFormat="1" customHeight="1" spans="1:14">
      <c r="A289" s="49" t="s">
        <v>524</v>
      </c>
      <c r="B289" s="24" t="s">
        <v>525</v>
      </c>
      <c r="C289" s="24" t="s">
        <v>525</v>
      </c>
      <c r="D289" s="25" t="s">
        <v>21</v>
      </c>
      <c r="E289" s="24" t="s">
        <v>22</v>
      </c>
      <c r="F289" s="24" t="s">
        <v>23</v>
      </c>
      <c r="G289" s="122">
        <v>4</v>
      </c>
      <c r="H289" s="82">
        <f>I289*G289</f>
        <v>620</v>
      </c>
      <c r="I289" s="82">
        <f>815-K289/G289</f>
        <v>155</v>
      </c>
      <c r="J289" s="98">
        <v>2021.04</v>
      </c>
      <c r="K289" s="82">
        <v>2640</v>
      </c>
      <c r="L289" s="24" t="s">
        <v>24</v>
      </c>
      <c r="M289" s="30" t="s">
        <v>25</v>
      </c>
      <c r="N289" s="24" t="s">
        <v>76</v>
      </c>
    </row>
    <row r="290" s="72" customFormat="1" customHeight="1" spans="1:14">
      <c r="A290" s="172"/>
      <c r="B290" s="130"/>
      <c r="C290" s="130" t="s">
        <v>526</v>
      </c>
      <c r="D290" s="143" t="s">
        <v>35</v>
      </c>
      <c r="E290" s="24" t="s">
        <v>29</v>
      </c>
      <c r="F290" s="24" t="s">
        <v>23</v>
      </c>
      <c r="G290" s="97"/>
      <c r="H290" s="82"/>
      <c r="I290" s="82"/>
      <c r="J290" s="171"/>
      <c r="K290" s="82"/>
      <c r="L290" s="143"/>
      <c r="M290" s="30" t="s">
        <v>25</v>
      </c>
      <c r="N290" s="24" t="s">
        <v>76</v>
      </c>
    </row>
    <row r="291" s="72" customFormat="1" customHeight="1" spans="1:14">
      <c r="A291" s="172"/>
      <c r="B291" s="130"/>
      <c r="C291" s="130" t="s">
        <v>527</v>
      </c>
      <c r="D291" s="25" t="s">
        <v>28</v>
      </c>
      <c r="E291" s="24" t="s">
        <v>29</v>
      </c>
      <c r="F291" s="24" t="s">
        <v>23</v>
      </c>
      <c r="G291" s="97"/>
      <c r="H291" s="82"/>
      <c r="I291" s="82"/>
      <c r="J291" s="143"/>
      <c r="K291" s="181"/>
      <c r="L291" s="24"/>
      <c r="M291" s="30" t="s">
        <v>25</v>
      </c>
      <c r="N291" s="24" t="s">
        <v>76</v>
      </c>
    </row>
    <row r="292" s="72" customFormat="1" customHeight="1" spans="1:14">
      <c r="A292" s="172"/>
      <c r="B292" s="130"/>
      <c r="C292" s="130" t="s">
        <v>528</v>
      </c>
      <c r="D292" s="143" t="s">
        <v>37</v>
      </c>
      <c r="E292" s="24" t="s">
        <v>22</v>
      </c>
      <c r="F292" s="24" t="s">
        <v>23</v>
      </c>
      <c r="G292" s="97"/>
      <c r="H292" s="82"/>
      <c r="I292" s="82"/>
      <c r="J292" s="143"/>
      <c r="K292" s="181"/>
      <c r="L292" s="143"/>
      <c r="M292" s="30" t="s">
        <v>25</v>
      </c>
      <c r="N292" s="24" t="s">
        <v>76</v>
      </c>
    </row>
    <row r="293" s="72" customFormat="1" customHeight="1" spans="1:14">
      <c r="A293" s="172" t="s">
        <v>529</v>
      </c>
      <c r="B293" s="124" t="s">
        <v>530</v>
      </c>
      <c r="C293" s="124" t="s">
        <v>530</v>
      </c>
      <c r="D293" s="25" t="s">
        <v>21</v>
      </c>
      <c r="E293" s="24" t="s">
        <v>29</v>
      </c>
      <c r="F293" s="24" t="s">
        <v>23</v>
      </c>
      <c r="G293" s="97">
        <v>2</v>
      </c>
      <c r="H293" s="82">
        <f>I293*G293</f>
        <v>770</v>
      </c>
      <c r="I293" s="82">
        <f>815-K293/G293</f>
        <v>385</v>
      </c>
      <c r="J293" s="98">
        <v>2021.04</v>
      </c>
      <c r="K293" s="98">
        <v>860</v>
      </c>
      <c r="L293" s="143" t="s">
        <v>32</v>
      </c>
      <c r="M293" s="30" t="s">
        <v>25</v>
      </c>
      <c r="N293" s="24" t="s">
        <v>279</v>
      </c>
    </row>
    <row r="294" s="72" customFormat="1" customHeight="1" spans="1:14">
      <c r="A294" s="172"/>
      <c r="B294" s="130"/>
      <c r="C294" s="130" t="s">
        <v>531</v>
      </c>
      <c r="D294" s="143" t="s">
        <v>532</v>
      </c>
      <c r="E294" s="24" t="s">
        <v>22</v>
      </c>
      <c r="F294" s="24" t="s">
        <v>23</v>
      </c>
      <c r="G294" s="97"/>
      <c r="H294" s="82"/>
      <c r="I294" s="82"/>
      <c r="J294" s="171"/>
      <c r="K294" s="181"/>
      <c r="L294" s="143"/>
      <c r="M294" s="30" t="s">
        <v>25</v>
      </c>
      <c r="N294" s="24" t="s">
        <v>279</v>
      </c>
    </row>
    <row r="295" s="72" customFormat="1" customHeight="1" spans="1:14">
      <c r="A295" s="172" t="s">
        <v>533</v>
      </c>
      <c r="B295" s="130" t="s">
        <v>534</v>
      </c>
      <c r="C295" s="130" t="s">
        <v>534</v>
      </c>
      <c r="D295" s="25" t="s">
        <v>21</v>
      </c>
      <c r="E295" s="24" t="s">
        <v>22</v>
      </c>
      <c r="F295" s="24" t="s">
        <v>23</v>
      </c>
      <c r="G295" s="97">
        <v>1</v>
      </c>
      <c r="H295" s="82">
        <f>I295*G295</f>
        <v>385</v>
      </c>
      <c r="I295" s="82">
        <f>815-K295/G295</f>
        <v>385</v>
      </c>
      <c r="J295" s="98">
        <v>2021.04</v>
      </c>
      <c r="K295" s="181">
        <v>430</v>
      </c>
      <c r="L295" s="143" t="s">
        <v>24</v>
      </c>
      <c r="M295" s="30" t="s">
        <v>25</v>
      </c>
      <c r="N295" s="97" t="s">
        <v>140</v>
      </c>
    </row>
    <row r="296" s="72" customFormat="1" customHeight="1" spans="1:14">
      <c r="A296" s="49" t="s">
        <v>535</v>
      </c>
      <c r="B296" s="24" t="s">
        <v>536</v>
      </c>
      <c r="C296" s="24" t="s">
        <v>536</v>
      </c>
      <c r="D296" s="25" t="s">
        <v>21</v>
      </c>
      <c r="E296" s="24" t="s">
        <v>29</v>
      </c>
      <c r="F296" s="24" t="s">
        <v>23</v>
      </c>
      <c r="G296" s="122">
        <v>1</v>
      </c>
      <c r="H296" s="82">
        <f>I296*G296</f>
        <v>155</v>
      </c>
      <c r="I296" s="82">
        <f>815-K296/G296</f>
        <v>155</v>
      </c>
      <c r="J296" s="98">
        <v>2021.05</v>
      </c>
      <c r="K296" s="82">
        <v>660</v>
      </c>
      <c r="L296" s="24" t="s">
        <v>183</v>
      </c>
      <c r="M296" s="30" t="s">
        <v>25</v>
      </c>
      <c r="N296" s="24" t="s">
        <v>76</v>
      </c>
    </row>
    <row r="297" s="72" customFormat="1" customHeight="1" spans="1:14">
      <c r="A297" s="172" t="s">
        <v>537</v>
      </c>
      <c r="B297" s="130" t="s">
        <v>538</v>
      </c>
      <c r="C297" s="130" t="s">
        <v>538</v>
      </c>
      <c r="D297" s="25" t="s">
        <v>21</v>
      </c>
      <c r="E297" s="24" t="s">
        <v>29</v>
      </c>
      <c r="F297" s="24" t="s">
        <v>23</v>
      </c>
      <c r="G297" s="97">
        <v>3</v>
      </c>
      <c r="H297" s="82">
        <f>I297*G297</f>
        <v>945</v>
      </c>
      <c r="I297" s="82">
        <f>815-K297/G297</f>
        <v>315</v>
      </c>
      <c r="J297" s="171">
        <v>2021.05</v>
      </c>
      <c r="K297" s="82">
        <v>1500</v>
      </c>
      <c r="L297" s="143" t="s">
        <v>484</v>
      </c>
      <c r="M297" s="30" t="s">
        <v>25</v>
      </c>
      <c r="N297" s="24" t="s">
        <v>140</v>
      </c>
    </row>
    <row r="298" s="72" customFormat="1" customHeight="1" spans="1:14">
      <c r="A298" s="172"/>
      <c r="B298" s="130"/>
      <c r="C298" s="130" t="s">
        <v>539</v>
      </c>
      <c r="D298" s="25" t="s">
        <v>28</v>
      </c>
      <c r="E298" s="24" t="s">
        <v>29</v>
      </c>
      <c r="F298" s="24" t="s">
        <v>23</v>
      </c>
      <c r="G298" s="97"/>
      <c r="H298" s="82"/>
      <c r="I298" s="82"/>
      <c r="J298" s="143"/>
      <c r="K298" s="181"/>
      <c r="L298" s="24"/>
      <c r="M298" s="30" t="s">
        <v>25</v>
      </c>
      <c r="N298" s="24" t="s">
        <v>140</v>
      </c>
    </row>
    <row r="299" s="72" customFormat="1" customHeight="1" spans="1:14">
      <c r="A299" s="172"/>
      <c r="B299" s="130"/>
      <c r="C299" s="130" t="s">
        <v>540</v>
      </c>
      <c r="D299" s="25" t="s">
        <v>28</v>
      </c>
      <c r="E299" s="24" t="s">
        <v>29</v>
      </c>
      <c r="F299" s="24" t="s">
        <v>23</v>
      </c>
      <c r="G299" s="97"/>
      <c r="H299" s="82"/>
      <c r="I299" s="82"/>
      <c r="J299" s="143"/>
      <c r="K299" s="181"/>
      <c r="L299" s="143"/>
      <c r="M299" s="30" t="s">
        <v>25</v>
      </c>
      <c r="N299" s="24" t="s">
        <v>140</v>
      </c>
    </row>
    <row r="300" s="67" customFormat="1" customHeight="1" spans="1:14">
      <c r="A300" s="172" t="s">
        <v>541</v>
      </c>
      <c r="B300" s="24" t="s">
        <v>542</v>
      </c>
      <c r="C300" s="24" t="s">
        <v>542</v>
      </c>
      <c r="D300" s="25" t="s">
        <v>21</v>
      </c>
      <c r="E300" s="24" t="s">
        <v>29</v>
      </c>
      <c r="F300" s="24" t="s">
        <v>23</v>
      </c>
      <c r="G300" s="122">
        <v>1</v>
      </c>
      <c r="H300" s="82">
        <f t="shared" ref="H300:H305" si="13">I300*G300</f>
        <v>365</v>
      </c>
      <c r="I300" s="82">
        <f t="shared" ref="I300:I305" si="14">815-K300/G300</f>
        <v>365</v>
      </c>
      <c r="J300" s="98">
        <v>2021.06</v>
      </c>
      <c r="K300" s="82">
        <v>450</v>
      </c>
      <c r="L300" s="24" t="s">
        <v>24</v>
      </c>
      <c r="M300" s="30" t="s">
        <v>25</v>
      </c>
      <c r="N300" s="24" t="s">
        <v>76</v>
      </c>
    </row>
    <row r="301" s="67" customFormat="1" customHeight="1" spans="1:14">
      <c r="A301" s="49" t="s">
        <v>543</v>
      </c>
      <c r="B301" s="130" t="s">
        <v>544</v>
      </c>
      <c r="C301" s="130" t="s">
        <v>544</v>
      </c>
      <c r="D301" s="25" t="s">
        <v>21</v>
      </c>
      <c r="E301" s="24" t="s">
        <v>22</v>
      </c>
      <c r="F301" s="24" t="s">
        <v>23</v>
      </c>
      <c r="G301" s="97">
        <v>1</v>
      </c>
      <c r="H301" s="82">
        <f t="shared" si="13"/>
        <v>265</v>
      </c>
      <c r="I301" s="82">
        <f t="shared" si="14"/>
        <v>265</v>
      </c>
      <c r="J301" s="98">
        <v>2021.06</v>
      </c>
      <c r="K301" s="82">
        <v>550</v>
      </c>
      <c r="L301" s="24" t="s">
        <v>24</v>
      </c>
      <c r="M301" s="30" t="s">
        <v>25</v>
      </c>
      <c r="N301" s="24" t="s">
        <v>306</v>
      </c>
    </row>
    <row r="302" s="67" customFormat="1" customHeight="1" spans="1:14">
      <c r="A302" s="172" t="s">
        <v>545</v>
      </c>
      <c r="B302" s="24" t="s">
        <v>546</v>
      </c>
      <c r="C302" s="24" t="s">
        <v>546</v>
      </c>
      <c r="D302" s="25" t="s">
        <v>21</v>
      </c>
      <c r="E302" s="24" t="s">
        <v>22</v>
      </c>
      <c r="F302" s="24" t="s">
        <v>23</v>
      </c>
      <c r="G302" s="122">
        <v>1</v>
      </c>
      <c r="H302" s="82">
        <f t="shared" si="13"/>
        <v>445</v>
      </c>
      <c r="I302" s="82">
        <f t="shared" si="14"/>
        <v>445</v>
      </c>
      <c r="J302" s="98">
        <v>2021.08</v>
      </c>
      <c r="K302" s="82">
        <v>370</v>
      </c>
      <c r="L302" s="24" t="s">
        <v>24</v>
      </c>
      <c r="M302" s="30" t="s">
        <v>25</v>
      </c>
      <c r="N302" s="24" t="s">
        <v>407</v>
      </c>
    </row>
    <row r="303" s="67" customFormat="1" customHeight="1" spans="1:14">
      <c r="A303" s="49" t="s">
        <v>547</v>
      </c>
      <c r="B303" s="130" t="s">
        <v>548</v>
      </c>
      <c r="C303" s="130" t="s">
        <v>548</v>
      </c>
      <c r="D303" s="25" t="s">
        <v>21</v>
      </c>
      <c r="E303" s="24" t="s">
        <v>22</v>
      </c>
      <c r="F303" s="24" t="s">
        <v>23</v>
      </c>
      <c r="G303" s="97">
        <v>1</v>
      </c>
      <c r="H303" s="82">
        <f t="shared" si="13"/>
        <v>445</v>
      </c>
      <c r="I303" s="82">
        <f t="shared" si="14"/>
        <v>445</v>
      </c>
      <c r="J303" s="98">
        <v>2021.08</v>
      </c>
      <c r="K303" s="82">
        <v>370</v>
      </c>
      <c r="L303" s="24" t="s">
        <v>549</v>
      </c>
      <c r="M303" s="30" t="s">
        <v>25</v>
      </c>
      <c r="N303" s="24" t="s">
        <v>365</v>
      </c>
    </row>
    <row r="304" s="67" customFormat="1" customHeight="1" spans="1:14">
      <c r="A304" s="172" t="s">
        <v>550</v>
      </c>
      <c r="B304" s="24" t="s">
        <v>551</v>
      </c>
      <c r="C304" s="24" t="s">
        <v>551</v>
      </c>
      <c r="D304" s="25" t="s">
        <v>21</v>
      </c>
      <c r="E304" s="24" t="s">
        <v>22</v>
      </c>
      <c r="F304" s="24" t="s">
        <v>23</v>
      </c>
      <c r="G304" s="122">
        <v>1</v>
      </c>
      <c r="H304" s="82">
        <f t="shared" si="13"/>
        <v>215</v>
      </c>
      <c r="I304" s="82">
        <f t="shared" si="14"/>
        <v>215</v>
      </c>
      <c r="J304" s="98">
        <v>2021.09</v>
      </c>
      <c r="K304" s="82">
        <v>600</v>
      </c>
      <c r="L304" s="24" t="s">
        <v>24</v>
      </c>
      <c r="M304" s="30" t="s">
        <v>25</v>
      </c>
      <c r="N304" s="24" t="s">
        <v>242</v>
      </c>
    </row>
    <row r="305" s="67" customFormat="1" customHeight="1" spans="1:14">
      <c r="A305" s="49" t="s">
        <v>552</v>
      </c>
      <c r="B305" s="24" t="s">
        <v>553</v>
      </c>
      <c r="C305" s="24" t="s">
        <v>553</v>
      </c>
      <c r="D305" s="25" t="s">
        <v>21</v>
      </c>
      <c r="E305" s="24" t="s">
        <v>22</v>
      </c>
      <c r="F305" s="24" t="s">
        <v>23</v>
      </c>
      <c r="G305" s="122">
        <v>2</v>
      </c>
      <c r="H305" s="82">
        <f t="shared" si="13"/>
        <v>730</v>
      </c>
      <c r="I305" s="82">
        <f t="shared" si="14"/>
        <v>365</v>
      </c>
      <c r="J305" s="98">
        <v>2021.1</v>
      </c>
      <c r="K305" s="82">
        <v>900</v>
      </c>
      <c r="L305" s="24" t="s">
        <v>55</v>
      </c>
      <c r="M305" s="30" t="s">
        <v>25</v>
      </c>
      <c r="N305" s="24" t="s">
        <v>365</v>
      </c>
    </row>
    <row r="306" s="67" customFormat="1" customHeight="1" spans="1:14">
      <c r="A306" s="172"/>
      <c r="B306" s="130"/>
      <c r="C306" s="130" t="s">
        <v>554</v>
      </c>
      <c r="D306" s="25" t="s">
        <v>28</v>
      </c>
      <c r="E306" s="24" t="s">
        <v>29</v>
      </c>
      <c r="F306" s="24" t="s">
        <v>23</v>
      </c>
      <c r="G306" s="97"/>
      <c r="H306" s="82"/>
      <c r="I306" s="82"/>
      <c r="J306" s="98"/>
      <c r="K306" s="82"/>
      <c r="L306" s="24"/>
      <c r="M306" s="30" t="s">
        <v>25</v>
      </c>
      <c r="N306" s="24" t="s">
        <v>365</v>
      </c>
    </row>
    <row r="307" s="67" customFormat="1" customHeight="1" spans="1:14">
      <c r="A307" s="49" t="s">
        <v>555</v>
      </c>
      <c r="B307" s="24" t="s">
        <v>556</v>
      </c>
      <c r="C307" s="24" t="s">
        <v>556</v>
      </c>
      <c r="D307" s="25" t="s">
        <v>21</v>
      </c>
      <c r="E307" s="24" t="s">
        <v>22</v>
      </c>
      <c r="F307" s="24" t="s">
        <v>23</v>
      </c>
      <c r="G307" s="122">
        <v>1</v>
      </c>
      <c r="H307" s="82">
        <f>I307*G307</f>
        <v>385</v>
      </c>
      <c r="I307" s="82">
        <f>815-K307/G307</f>
        <v>385</v>
      </c>
      <c r="J307" s="98">
        <v>2022.01</v>
      </c>
      <c r="K307" s="82">
        <v>430</v>
      </c>
      <c r="L307" s="24" t="s">
        <v>24</v>
      </c>
      <c r="M307" s="30" t="s">
        <v>25</v>
      </c>
      <c r="N307" s="24" t="s">
        <v>204</v>
      </c>
    </row>
    <row r="308" s="67" customFormat="1" customHeight="1" spans="1:14">
      <c r="A308" s="49" t="s">
        <v>557</v>
      </c>
      <c r="B308" s="124" t="s">
        <v>558</v>
      </c>
      <c r="C308" s="124" t="s">
        <v>558</v>
      </c>
      <c r="D308" s="25" t="s">
        <v>21</v>
      </c>
      <c r="E308" s="24" t="s">
        <v>29</v>
      </c>
      <c r="F308" s="24" t="s">
        <v>23</v>
      </c>
      <c r="G308" s="97">
        <v>1</v>
      </c>
      <c r="H308" s="82">
        <f>I308*G308</f>
        <v>365</v>
      </c>
      <c r="I308" s="82">
        <f>815-K308/G308</f>
        <v>365</v>
      </c>
      <c r="J308" s="98">
        <v>2022.05</v>
      </c>
      <c r="K308" s="82">
        <v>450</v>
      </c>
      <c r="L308" s="24" t="s">
        <v>55</v>
      </c>
      <c r="M308" s="30" t="s">
        <v>25</v>
      </c>
      <c r="N308" s="24" t="s">
        <v>365</v>
      </c>
    </row>
    <row r="309" s="67" customFormat="1" customHeight="1" spans="1:14">
      <c r="A309" s="49" t="s">
        <v>559</v>
      </c>
      <c r="B309" s="124" t="s">
        <v>560</v>
      </c>
      <c r="C309" s="124" t="s">
        <v>560</v>
      </c>
      <c r="D309" s="25" t="s">
        <v>21</v>
      </c>
      <c r="E309" s="24" t="s">
        <v>22</v>
      </c>
      <c r="F309" s="24" t="s">
        <v>23</v>
      </c>
      <c r="G309" s="97">
        <v>3</v>
      </c>
      <c r="H309" s="82">
        <v>1065</v>
      </c>
      <c r="I309" s="82">
        <v>355</v>
      </c>
      <c r="J309" s="98">
        <v>2022.08</v>
      </c>
      <c r="K309" s="82">
        <v>1380</v>
      </c>
      <c r="L309" s="24" t="s">
        <v>24</v>
      </c>
      <c r="M309" s="87" t="s">
        <v>25</v>
      </c>
      <c r="N309" s="127" t="s">
        <v>365</v>
      </c>
    </row>
    <row r="310" s="67" customFormat="1" customHeight="1" spans="1:14">
      <c r="A310" s="172"/>
      <c r="B310" s="143"/>
      <c r="C310" s="130" t="s">
        <v>561</v>
      </c>
      <c r="D310" s="25" t="s">
        <v>37</v>
      </c>
      <c r="E310" s="24" t="s">
        <v>22</v>
      </c>
      <c r="F310" s="24" t="s">
        <v>23</v>
      </c>
      <c r="G310" s="97"/>
      <c r="H310" s="184"/>
      <c r="I310" s="184"/>
      <c r="J310" s="98"/>
      <c r="K310" s="181"/>
      <c r="L310" s="24"/>
      <c r="M310" s="87" t="s">
        <v>25</v>
      </c>
      <c r="N310" s="127" t="s">
        <v>365</v>
      </c>
    </row>
    <row r="311" s="67" customFormat="1" customHeight="1" spans="1:14">
      <c r="A311" s="172"/>
      <c r="B311" s="130"/>
      <c r="C311" s="130" t="s">
        <v>562</v>
      </c>
      <c r="D311" s="25" t="s">
        <v>28</v>
      </c>
      <c r="E311" s="24" t="s">
        <v>29</v>
      </c>
      <c r="F311" s="24" t="s">
        <v>23</v>
      </c>
      <c r="G311" s="97"/>
      <c r="H311" s="184"/>
      <c r="I311" s="184"/>
      <c r="J311" s="143"/>
      <c r="K311" s="181"/>
      <c r="L311" s="143"/>
      <c r="M311" s="87" t="s">
        <v>25</v>
      </c>
      <c r="N311" s="127" t="s">
        <v>365</v>
      </c>
    </row>
    <row r="312" s="67" customFormat="1" customHeight="1" spans="1:14">
      <c r="A312" s="172" t="s">
        <v>563</v>
      </c>
      <c r="B312" s="124" t="s">
        <v>564</v>
      </c>
      <c r="C312" s="124" t="s">
        <v>564</v>
      </c>
      <c r="D312" s="25" t="s">
        <v>21</v>
      </c>
      <c r="E312" s="24" t="s">
        <v>22</v>
      </c>
      <c r="F312" s="24" t="s">
        <v>23</v>
      </c>
      <c r="G312" s="97">
        <v>3</v>
      </c>
      <c r="H312" s="184">
        <v>1065</v>
      </c>
      <c r="I312" s="184">
        <v>355</v>
      </c>
      <c r="J312" s="98">
        <v>2022.08</v>
      </c>
      <c r="K312" s="98">
        <v>1380</v>
      </c>
      <c r="L312" s="127" t="s">
        <v>24</v>
      </c>
      <c r="M312" s="87" t="s">
        <v>25</v>
      </c>
      <c r="N312" s="24" t="s">
        <v>204</v>
      </c>
    </row>
    <row r="313" s="67" customFormat="1" customHeight="1" spans="1:14">
      <c r="A313" s="172"/>
      <c r="B313" s="130"/>
      <c r="C313" s="130" t="s">
        <v>565</v>
      </c>
      <c r="D313" s="143" t="s">
        <v>35</v>
      </c>
      <c r="E313" s="183" t="s">
        <v>29</v>
      </c>
      <c r="F313" s="97" t="s">
        <v>23</v>
      </c>
      <c r="G313" s="97"/>
      <c r="H313" s="184"/>
      <c r="I313" s="184"/>
      <c r="J313" s="143"/>
      <c r="K313" s="174"/>
      <c r="L313" s="143"/>
      <c r="M313" s="87" t="s">
        <v>25</v>
      </c>
      <c r="N313" s="24" t="s">
        <v>204</v>
      </c>
    </row>
    <row r="314" s="67" customFormat="1" customHeight="1" spans="1:14">
      <c r="A314" s="49"/>
      <c r="B314" s="30"/>
      <c r="C314" s="30" t="s">
        <v>566</v>
      </c>
      <c r="D314" s="25" t="s">
        <v>37</v>
      </c>
      <c r="E314" s="30" t="s">
        <v>22</v>
      </c>
      <c r="F314" s="30" t="s">
        <v>23</v>
      </c>
      <c r="G314" s="31"/>
      <c r="H314" s="82"/>
      <c r="I314" s="82"/>
      <c r="J314" s="48"/>
      <c r="K314" s="82"/>
      <c r="L314" s="30"/>
      <c r="M314" s="87" t="s">
        <v>25</v>
      </c>
      <c r="N314" s="24" t="s">
        <v>204</v>
      </c>
    </row>
    <row r="315" s="67" customFormat="1" customHeight="1" spans="1:14">
      <c r="A315" s="49" t="s">
        <v>567</v>
      </c>
      <c r="B315" s="127" t="s">
        <v>568</v>
      </c>
      <c r="C315" s="127" t="s">
        <v>568</v>
      </c>
      <c r="D315" s="25" t="s">
        <v>21</v>
      </c>
      <c r="E315" s="24" t="s">
        <v>29</v>
      </c>
      <c r="F315" s="24" t="s">
        <v>23</v>
      </c>
      <c r="G315" s="122">
        <v>1</v>
      </c>
      <c r="H315" s="82">
        <v>215</v>
      </c>
      <c r="I315" s="82">
        <v>215</v>
      </c>
      <c r="J315" s="98">
        <v>2022.09</v>
      </c>
      <c r="K315" s="82">
        <v>600</v>
      </c>
      <c r="L315" s="127" t="s">
        <v>24</v>
      </c>
      <c r="M315" s="87" t="s">
        <v>25</v>
      </c>
      <c r="N315" s="127" t="s">
        <v>204</v>
      </c>
    </row>
    <row r="316" s="67" customFormat="1" customHeight="1" spans="1:14">
      <c r="A316" s="172" t="s">
        <v>569</v>
      </c>
      <c r="B316" s="124" t="s">
        <v>570</v>
      </c>
      <c r="C316" s="124" t="s">
        <v>570</v>
      </c>
      <c r="D316" s="25" t="s">
        <v>21</v>
      </c>
      <c r="E316" s="24" t="s">
        <v>29</v>
      </c>
      <c r="F316" s="24" t="s">
        <v>23</v>
      </c>
      <c r="G316" s="97">
        <v>2</v>
      </c>
      <c r="H316" s="82">
        <v>430</v>
      </c>
      <c r="I316" s="82">
        <v>215</v>
      </c>
      <c r="J316" s="98">
        <v>2022.09</v>
      </c>
      <c r="K316" s="82">
        <v>1200</v>
      </c>
      <c r="L316" s="124" t="s">
        <v>55</v>
      </c>
      <c r="M316" s="87" t="s">
        <v>25</v>
      </c>
      <c r="N316" s="127" t="s">
        <v>242</v>
      </c>
    </row>
    <row r="317" s="67" customFormat="1" customHeight="1" spans="1:14">
      <c r="A317" s="172"/>
      <c r="B317" s="185"/>
      <c r="C317" s="127" t="s">
        <v>571</v>
      </c>
      <c r="D317" s="25" t="s">
        <v>37</v>
      </c>
      <c r="E317" s="24" t="s">
        <v>22</v>
      </c>
      <c r="F317" s="24" t="s">
        <v>23</v>
      </c>
      <c r="G317" s="97"/>
      <c r="H317" s="186"/>
      <c r="I317" s="186"/>
      <c r="J317" s="98">
        <v>2022.12</v>
      </c>
      <c r="K317" s="181"/>
      <c r="L317" s="124"/>
      <c r="M317" s="87" t="s">
        <v>25</v>
      </c>
      <c r="N317" s="127" t="s">
        <v>242</v>
      </c>
    </row>
    <row r="318" s="67" customFormat="1" customHeight="1" spans="1:14">
      <c r="A318" s="49" t="s">
        <v>572</v>
      </c>
      <c r="B318" s="143" t="s">
        <v>573</v>
      </c>
      <c r="C318" s="143" t="s">
        <v>573</v>
      </c>
      <c r="D318" s="25" t="s">
        <v>21</v>
      </c>
      <c r="E318" s="24" t="s">
        <v>22</v>
      </c>
      <c r="F318" s="24" t="s">
        <v>23</v>
      </c>
      <c r="G318" s="97">
        <v>2</v>
      </c>
      <c r="H318" s="184">
        <v>430</v>
      </c>
      <c r="I318" s="184">
        <v>215</v>
      </c>
      <c r="J318" s="98">
        <v>2022.09</v>
      </c>
      <c r="K318" s="181">
        <v>1200</v>
      </c>
      <c r="L318" s="127" t="s">
        <v>24</v>
      </c>
      <c r="M318" s="87" t="s">
        <v>25</v>
      </c>
      <c r="N318" s="127" t="s">
        <v>140</v>
      </c>
    </row>
    <row r="319" s="67" customFormat="1" customHeight="1" spans="1:14">
      <c r="A319" s="172"/>
      <c r="B319" s="130"/>
      <c r="C319" s="130" t="s">
        <v>574</v>
      </c>
      <c r="D319" s="25" t="s">
        <v>37</v>
      </c>
      <c r="E319" s="24" t="s">
        <v>22</v>
      </c>
      <c r="F319" s="24" t="s">
        <v>23</v>
      </c>
      <c r="G319" s="97"/>
      <c r="H319" s="184"/>
      <c r="I319" s="184"/>
      <c r="J319" s="143"/>
      <c r="K319" s="181"/>
      <c r="L319" s="143"/>
      <c r="M319" s="87" t="s">
        <v>25</v>
      </c>
      <c r="N319" s="127" t="s">
        <v>140</v>
      </c>
    </row>
    <row r="320" s="67" customFormat="1" customHeight="1" spans="1:14">
      <c r="A320" s="172" t="s">
        <v>575</v>
      </c>
      <c r="B320" s="16" t="s">
        <v>576</v>
      </c>
      <c r="C320" s="16" t="s">
        <v>576</v>
      </c>
      <c r="D320" s="17" t="s">
        <v>21</v>
      </c>
      <c r="E320" s="187" t="s">
        <v>22</v>
      </c>
      <c r="F320" s="24" t="s">
        <v>23</v>
      </c>
      <c r="G320" s="97">
        <v>1</v>
      </c>
      <c r="H320" s="184">
        <v>115</v>
      </c>
      <c r="I320" s="184">
        <v>115</v>
      </c>
      <c r="J320" s="98">
        <v>2022.09</v>
      </c>
      <c r="K320" s="98">
        <v>700</v>
      </c>
      <c r="L320" s="124" t="s">
        <v>55</v>
      </c>
      <c r="M320" s="87" t="s">
        <v>25</v>
      </c>
      <c r="N320" s="24" t="s">
        <v>365</v>
      </c>
    </row>
    <row r="321" s="67" customFormat="1" customHeight="1" spans="1:14">
      <c r="A321" s="172" t="s">
        <v>577</v>
      </c>
      <c r="B321" s="124" t="s">
        <v>578</v>
      </c>
      <c r="C321" s="124" t="s">
        <v>578</v>
      </c>
      <c r="D321" s="25" t="s">
        <v>21</v>
      </c>
      <c r="E321" s="24" t="s">
        <v>22</v>
      </c>
      <c r="F321" s="24" t="s">
        <v>23</v>
      </c>
      <c r="G321" s="97">
        <v>4</v>
      </c>
      <c r="H321" s="82">
        <v>660</v>
      </c>
      <c r="I321" s="82">
        <v>165</v>
      </c>
      <c r="J321" s="98">
        <v>2022.11</v>
      </c>
      <c r="K321" s="82">
        <v>2600</v>
      </c>
      <c r="L321" s="124" t="s">
        <v>32</v>
      </c>
      <c r="M321" s="87" t="s">
        <v>25</v>
      </c>
      <c r="N321" s="127" t="s">
        <v>407</v>
      </c>
    </row>
    <row r="322" s="67" customFormat="1" customHeight="1" spans="1:14">
      <c r="A322" s="172"/>
      <c r="B322" s="143"/>
      <c r="C322" s="143" t="s">
        <v>579</v>
      </c>
      <c r="D322" s="25" t="s">
        <v>35</v>
      </c>
      <c r="E322" s="24" t="s">
        <v>29</v>
      </c>
      <c r="F322" s="24" t="s">
        <v>23</v>
      </c>
      <c r="G322" s="97"/>
      <c r="H322" s="184"/>
      <c r="I322" s="184"/>
      <c r="J322" s="98"/>
      <c r="K322" s="181"/>
      <c r="L322" s="127"/>
      <c r="M322" s="87" t="s">
        <v>25</v>
      </c>
      <c r="N322" s="127" t="s">
        <v>407</v>
      </c>
    </row>
    <row r="323" s="67" customFormat="1" customHeight="1" spans="1:14">
      <c r="A323" s="172"/>
      <c r="B323" s="130"/>
      <c r="C323" s="130" t="s">
        <v>580</v>
      </c>
      <c r="D323" s="25" t="s">
        <v>37</v>
      </c>
      <c r="E323" s="24" t="s">
        <v>22</v>
      </c>
      <c r="F323" s="24" t="s">
        <v>23</v>
      </c>
      <c r="G323" s="97"/>
      <c r="H323" s="184"/>
      <c r="I323" s="184"/>
      <c r="J323" s="143"/>
      <c r="K323" s="181"/>
      <c r="L323" s="143"/>
      <c r="M323" s="87" t="s">
        <v>25</v>
      </c>
      <c r="N323" s="127" t="s">
        <v>407</v>
      </c>
    </row>
    <row r="324" s="67" customFormat="1" customHeight="1" spans="1:14">
      <c r="A324" s="172"/>
      <c r="B324" s="16"/>
      <c r="C324" s="16" t="s">
        <v>581</v>
      </c>
      <c r="D324" s="25" t="s">
        <v>37</v>
      </c>
      <c r="E324" s="24" t="s">
        <v>22</v>
      </c>
      <c r="F324" s="24" t="s">
        <v>23</v>
      </c>
      <c r="G324" s="97"/>
      <c r="H324" s="184"/>
      <c r="I324" s="184"/>
      <c r="J324" s="98"/>
      <c r="K324" s="98"/>
      <c r="L324" s="124"/>
      <c r="M324" s="87" t="s">
        <v>25</v>
      </c>
      <c r="N324" s="127" t="s">
        <v>407</v>
      </c>
    </row>
    <row r="325" s="72" customFormat="1" customHeight="1" spans="1:14">
      <c r="A325" s="172" t="s">
        <v>582</v>
      </c>
      <c r="B325" s="130" t="s">
        <v>583</v>
      </c>
      <c r="C325" s="130" t="s">
        <v>583</v>
      </c>
      <c r="D325" s="25" t="s">
        <v>21</v>
      </c>
      <c r="E325" s="24" t="s">
        <v>22</v>
      </c>
      <c r="F325" s="24" t="s">
        <v>23</v>
      </c>
      <c r="G325" s="97">
        <v>1</v>
      </c>
      <c r="H325" s="184">
        <v>115</v>
      </c>
      <c r="I325" s="184">
        <v>115</v>
      </c>
      <c r="J325" s="98">
        <v>2022.11</v>
      </c>
      <c r="K325" s="174">
        <v>700</v>
      </c>
      <c r="L325" s="124" t="s">
        <v>32</v>
      </c>
      <c r="M325" s="87" t="s">
        <v>25</v>
      </c>
      <c r="N325" s="24" t="s">
        <v>242</v>
      </c>
    </row>
    <row r="326" s="72" customFormat="1" customHeight="1" spans="1:14">
      <c r="A326" s="172" t="s">
        <v>584</v>
      </c>
      <c r="B326" s="143" t="s">
        <v>585</v>
      </c>
      <c r="C326" s="143" t="s">
        <v>585</v>
      </c>
      <c r="D326" s="25" t="s">
        <v>21</v>
      </c>
      <c r="E326" s="24" t="s">
        <v>29</v>
      </c>
      <c r="F326" s="24" t="s">
        <v>23</v>
      </c>
      <c r="G326" s="97">
        <v>1</v>
      </c>
      <c r="H326" s="184">
        <v>115</v>
      </c>
      <c r="I326" s="184">
        <v>115</v>
      </c>
      <c r="J326" s="98">
        <v>2023.03</v>
      </c>
      <c r="K326" s="181">
        <v>700</v>
      </c>
      <c r="L326" s="50" t="s">
        <v>55</v>
      </c>
      <c r="M326" s="30" t="s">
        <v>25</v>
      </c>
      <c r="N326" s="47" t="s">
        <v>204</v>
      </c>
    </row>
    <row r="327" s="72" customFormat="1" customHeight="1" spans="1:14">
      <c r="A327" s="172" t="s">
        <v>586</v>
      </c>
      <c r="B327" s="95" t="s">
        <v>587</v>
      </c>
      <c r="C327" s="95" t="s">
        <v>587</v>
      </c>
      <c r="D327" s="95" t="s">
        <v>21</v>
      </c>
      <c r="E327" s="96" t="s">
        <v>22</v>
      </c>
      <c r="F327" s="95" t="s">
        <v>23</v>
      </c>
      <c r="G327" s="122">
        <v>2</v>
      </c>
      <c r="H327" s="82">
        <v>430</v>
      </c>
      <c r="I327" s="82">
        <v>215</v>
      </c>
      <c r="J327" s="98">
        <v>2023.05</v>
      </c>
      <c r="K327" s="82">
        <v>1200</v>
      </c>
      <c r="L327" s="50" t="s">
        <v>32</v>
      </c>
      <c r="M327" s="30" t="s">
        <v>25</v>
      </c>
      <c r="N327" s="47" t="s">
        <v>365</v>
      </c>
    </row>
    <row r="328" s="72" customFormat="1" customHeight="1" spans="1:14">
      <c r="A328" s="172"/>
      <c r="B328" s="95"/>
      <c r="C328" s="95" t="s">
        <v>588</v>
      </c>
      <c r="D328" s="95" t="s">
        <v>589</v>
      </c>
      <c r="E328" s="96" t="s">
        <v>29</v>
      </c>
      <c r="F328" s="95" t="s">
        <v>23</v>
      </c>
      <c r="G328" s="97"/>
      <c r="H328" s="82"/>
      <c r="I328" s="82"/>
      <c r="J328" s="98"/>
      <c r="K328" s="82"/>
      <c r="L328" s="50"/>
      <c r="M328" s="30" t="s">
        <v>25</v>
      </c>
      <c r="N328" s="47" t="s">
        <v>365</v>
      </c>
    </row>
    <row r="329" s="72" customFormat="1" customHeight="1" spans="1:14">
      <c r="A329" s="188">
        <v>210</v>
      </c>
      <c r="B329" s="95" t="s">
        <v>590</v>
      </c>
      <c r="C329" s="95" t="s">
        <v>590</v>
      </c>
      <c r="D329" s="95" t="s">
        <v>21</v>
      </c>
      <c r="E329" s="96" t="s">
        <v>29</v>
      </c>
      <c r="F329" s="95" t="s">
        <v>23</v>
      </c>
      <c r="G329" s="122">
        <v>1</v>
      </c>
      <c r="H329" s="82">
        <v>365</v>
      </c>
      <c r="I329" s="82">
        <v>365</v>
      </c>
      <c r="J329" s="98">
        <v>2023.07</v>
      </c>
      <c r="K329" s="82">
        <v>450</v>
      </c>
      <c r="L329" s="50" t="s">
        <v>24</v>
      </c>
      <c r="M329" s="30" t="s">
        <v>25</v>
      </c>
      <c r="N329" s="47" t="s">
        <v>140</v>
      </c>
    </row>
    <row r="330" s="72" customFormat="1" customHeight="1" spans="1:14">
      <c r="A330" s="188">
        <v>211</v>
      </c>
      <c r="B330" s="30" t="s">
        <v>591</v>
      </c>
      <c r="C330" s="30" t="s">
        <v>591</v>
      </c>
      <c r="D330" s="95" t="s">
        <v>21</v>
      </c>
      <c r="E330" s="96" t="s">
        <v>22</v>
      </c>
      <c r="F330" s="95" t="s">
        <v>23</v>
      </c>
      <c r="G330" s="97">
        <v>1</v>
      </c>
      <c r="H330" s="82">
        <v>315</v>
      </c>
      <c r="I330" s="82">
        <v>315</v>
      </c>
      <c r="J330" s="98">
        <v>2023.1</v>
      </c>
      <c r="K330" s="82">
        <v>500</v>
      </c>
      <c r="L330" s="50" t="s">
        <v>24</v>
      </c>
      <c r="M330" s="30" t="s">
        <v>25</v>
      </c>
      <c r="N330" s="47" t="s">
        <v>242</v>
      </c>
    </row>
    <row r="331" s="72" customFormat="1" customHeight="1" spans="1:14">
      <c r="A331" s="188">
        <v>212</v>
      </c>
      <c r="B331" s="143" t="s">
        <v>592</v>
      </c>
      <c r="C331" s="143" t="s">
        <v>592</v>
      </c>
      <c r="D331" s="95" t="s">
        <v>21</v>
      </c>
      <c r="E331" s="96" t="s">
        <v>29</v>
      </c>
      <c r="F331" s="95" t="s">
        <v>23</v>
      </c>
      <c r="G331" s="97">
        <v>1</v>
      </c>
      <c r="H331" s="184">
        <v>200</v>
      </c>
      <c r="I331" s="184">
        <v>200</v>
      </c>
      <c r="J331" s="98">
        <v>2023.11</v>
      </c>
      <c r="K331" s="181">
        <v>615</v>
      </c>
      <c r="L331" s="50" t="s">
        <v>32</v>
      </c>
      <c r="M331" s="30" t="s">
        <v>25</v>
      </c>
      <c r="N331" s="47" t="s">
        <v>306</v>
      </c>
    </row>
    <row r="332" s="72" customFormat="1" customHeight="1" spans="1:14">
      <c r="A332" s="188">
        <v>213</v>
      </c>
      <c r="B332" s="130" t="s">
        <v>593</v>
      </c>
      <c r="C332" s="130" t="s">
        <v>593</v>
      </c>
      <c r="D332" s="95" t="s">
        <v>21</v>
      </c>
      <c r="E332" s="96" t="s">
        <v>29</v>
      </c>
      <c r="F332" s="95" t="s">
        <v>23</v>
      </c>
      <c r="G332" s="97">
        <v>1</v>
      </c>
      <c r="H332" s="184">
        <v>200</v>
      </c>
      <c r="I332" s="184">
        <v>200</v>
      </c>
      <c r="J332" s="98">
        <v>2023.11</v>
      </c>
      <c r="K332" s="181">
        <v>615</v>
      </c>
      <c r="L332" s="50" t="s">
        <v>32</v>
      </c>
      <c r="M332" s="30" t="s">
        <v>25</v>
      </c>
      <c r="N332" s="127" t="s">
        <v>204</v>
      </c>
    </row>
    <row r="333" s="72" customFormat="1" customHeight="1" spans="1:14">
      <c r="A333" s="188">
        <v>214</v>
      </c>
      <c r="B333" s="16" t="s">
        <v>594</v>
      </c>
      <c r="C333" s="16" t="s">
        <v>594</v>
      </c>
      <c r="D333" s="25" t="s">
        <v>21</v>
      </c>
      <c r="E333" s="24" t="s">
        <v>22</v>
      </c>
      <c r="F333" s="24" t="s">
        <v>23</v>
      </c>
      <c r="G333" s="97">
        <v>1</v>
      </c>
      <c r="H333" s="184">
        <v>200</v>
      </c>
      <c r="I333" s="184">
        <v>200</v>
      </c>
      <c r="J333" s="98">
        <v>2023.11</v>
      </c>
      <c r="K333" s="181">
        <v>615</v>
      </c>
      <c r="L333" s="50" t="s">
        <v>24</v>
      </c>
      <c r="M333" s="87" t="s">
        <v>25</v>
      </c>
      <c r="N333" s="127" t="s">
        <v>365</v>
      </c>
    </row>
    <row r="334" s="72" customFormat="1" customHeight="1" spans="1:14">
      <c r="A334" s="188">
        <v>215</v>
      </c>
      <c r="B334" s="124" t="s">
        <v>595</v>
      </c>
      <c r="C334" s="124" t="s">
        <v>595</v>
      </c>
      <c r="D334" s="95" t="s">
        <v>21</v>
      </c>
      <c r="E334" s="96" t="s">
        <v>22</v>
      </c>
      <c r="F334" s="95" t="s">
        <v>23</v>
      </c>
      <c r="G334" s="97">
        <v>1</v>
      </c>
      <c r="H334" s="82">
        <v>200</v>
      </c>
      <c r="I334" s="82">
        <v>200</v>
      </c>
      <c r="J334" s="98">
        <v>2023.12</v>
      </c>
      <c r="K334" s="82">
        <v>615</v>
      </c>
      <c r="L334" s="50" t="s">
        <v>24</v>
      </c>
      <c r="M334" s="30" t="s">
        <v>25</v>
      </c>
      <c r="N334" s="47" t="s">
        <v>407</v>
      </c>
    </row>
    <row r="335" s="72" customFormat="1" customHeight="1" spans="1:14">
      <c r="A335" s="188">
        <v>216</v>
      </c>
      <c r="B335" s="130" t="s">
        <v>596</v>
      </c>
      <c r="C335" s="130" t="s">
        <v>596</v>
      </c>
      <c r="D335" s="95" t="s">
        <v>21</v>
      </c>
      <c r="E335" s="96" t="s">
        <v>29</v>
      </c>
      <c r="F335" s="95" t="s">
        <v>23</v>
      </c>
      <c r="G335" s="97">
        <v>1</v>
      </c>
      <c r="H335" s="82">
        <v>200</v>
      </c>
      <c r="I335" s="82">
        <v>200</v>
      </c>
      <c r="J335" s="98">
        <v>2023.12</v>
      </c>
      <c r="K335" s="82">
        <v>615</v>
      </c>
      <c r="L335" s="50" t="s">
        <v>24</v>
      </c>
      <c r="M335" s="30" t="s">
        <v>25</v>
      </c>
      <c r="N335" s="127" t="s">
        <v>140</v>
      </c>
    </row>
    <row r="336" s="72" customFormat="1" customHeight="1" spans="1:14">
      <c r="A336" s="188">
        <v>217</v>
      </c>
      <c r="B336" s="16" t="s">
        <v>597</v>
      </c>
      <c r="C336" s="16" t="s">
        <v>597</v>
      </c>
      <c r="D336" s="95" t="s">
        <v>21</v>
      </c>
      <c r="E336" s="96" t="s">
        <v>22</v>
      </c>
      <c r="F336" s="95" t="s">
        <v>23</v>
      </c>
      <c r="G336" s="97">
        <v>1</v>
      </c>
      <c r="H336" s="82">
        <v>315</v>
      </c>
      <c r="I336" s="82">
        <v>315</v>
      </c>
      <c r="J336" s="98">
        <v>2023.12</v>
      </c>
      <c r="K336" s="82">
        <v>500</v>
      </c>
      <c r="L336" s="50" t="s">
        <v>24</v>
      </c>
      <c r="M336" s="30" t="s">
        <v>25</v>
      </c>
      <c r="N336" s="127" t="s">
        <v>140</v>
      </c>
    </row>
    <row r="337" s="72" customFormat="1" customHeight="1" spans="1:15">
      <c r="A337" s="188">
        <v>218</v>
      </c>
      <c r="B337" s="130" t="s">
        <v>598</v>
      </c>
      <c r="C337" s="130" t="s">
        <v>598</v>
      </c>
      <c r="D337" s="95" t="s">
        <v>21</v>
      </c>
      <c r="E337" s="96" t="s">
        <v>22</v>
      </c>
      <c r="F337" s="95" t="s">
        <v>23</v>
      </c>
      <c r="G337" s="97">
        <v>1</v>
      </c>
      <c r="H337" s="82">
        <v>215</v>
      </c>
      <c r="I337" s="82">
        <v>215</v>
      </c>
      <c r="J337" s="98">
        <v>2024.01</v>
      </c>
      <c r="K337" s="82">
        <v>600</v>
      </c>
      <c r="L337" s="50" t="s">
        <v>24</v>
      </c>
      <c r="M337" s="30" t="s">
        <v>25</v>
      </c>
      <c r="N337" s="127" t="s">
        <v>76</v>
      </c>
    </row>
    <row r="338" s="72" customFormat="1" customHeight="1" spans="1:15">
      <c r="A338" s="188">
        <v>219</v>
      </c>
      <c r="B338" s="95" t="s">
        <v>599</v>
      </c>
      <c r="C338" s="95" t="s">
        <v>599</v>
      </c>
      <c r="D338" s="95" t="s">
        <v>21</v>
      </c>
      <c r="E338" s="96" t="s">
        <v>22</v>
      </c>
      <c r="F338" s="95" t="s">
        <v>23</v>
      </c>
      <c r="G338" s="97">
        <v>3</v>
      </c>
      <c r="H338" s="82">
        <v>645</v>
      </c>
      <c r="I338" s="82">
        <v>215</v>
      </c>
      <c r="J338" s="98">
        <v>2023.03</v>
      </c>
      <c r="K338" s="82">
        <v>1800</v>
      </c>
      <c r="L338" s="50" t="s">
        <v>32</v>
      </c>
      <c r="M338" s="30" t="s">
        <v>25</v>
      </c>
      <c r="N338" s="127" t="s">
        <v>365</v>
      </c>
    </row>
    <row r="339" s="72" customFormat="1" customHeight="1" spans="1:15">
      <c r="A339" s="172"/>
      <c r="B339" s="95"/>
      <c r="C339" s="95" t="s">
        <v>600</v>
      </c>
      <c r="D339" s="95" t="s">
        <v>589</v>
      </c>
      <c r="E339" s="96" t="s">
        <v>29</v>
      </c>
      <c r="F339" s="95" t="s">
        <v>23</v>
      </c>
      <c r="G339" s="97"/>
      <c r="H339" s="82"/>
      <c r="I339" s="82"/>
      <c r="J339" s="98"/>
      <c r="K339" s="82"/>
      <c r="L339" s="50"/>
      <c r="M339" s="30" t="s">
        <v>25</v>
      </c>
      <c r="N339" s="127" t="s">
        <v>365</v>
      </c>
    </row>
    <row r="340" s="72" customFormat="1" customHeight="1" spans="1:15">
      <c r="A340" s="172"/>
      <c r="B340" s="95"/>
      <c r="C340" s="95" t="s">
        <v>601</v>
      </c>
      <c r="D340" s="25" t="s">
        <v>37</v>
      </c>
      <c r="E340" s="24" t="s">
        <v>22</v>
      </c>
      <c r="F340" s="95" t="s">
        <v>23</v>
      </c>
      <c r="G340" s="97"/>
      <c r="H340" s="184"/>
      <c r="I340" s="184"/>
      <c r="J340" s="98"/>
      <c r="K340" s="174"/>
      <c r="L340" s="124"/>
      <c r="M340" s="30" t="s">
        <v>25</v>
      </c>
      <c r="N340" s="127" t="s">
        <v>365</v>
      </c>
    </row>
    <row r="341" s="72" customFormat="1" customHeight="1" spans="1:15">
      <c r="A341" s="80">
        <v>220</v>
      </c>
      <c r="B341" s="95" t="s">
        <v>602</v>
      </c>
      <c r="C341" s="95" t="s">
        <v>602</v>
      </c>
      <c r="D341" s="95" t="s">
        <v>21</v>
      </c>
      <c r="E341" s="95" t="s">
        <v>22</v>
      </c>
      <c r="F341" s="95" t="s">
        <v>23</v>
      </c>
      <c r="G341" s="31">
        <v>2</v>
      </c>
      <c r="H341" s="82">
        <v>430</v>
      </c>
      <c r="I341" s="82">
        <v>215</v>
      </c>
      <c r="J341" s="98">
        <v>2023.03</v>
      </c>
      <c r="K341" s="82">
        <v>1200</v>
      </c>
      <c r="L341" s="50" t="s">
        <v>32</v>
      </c>
      <c r="M341" s="30" t="s">
        <v>25</v>
      </c>
      <c r="N341" s="127" t="s">
        <v>365</v>
      </c>
    </row>
    <row r="342" s="72" customFormat="1" customHeight="1" spans="1:15">
      <c r="A342" s="49"/>
      <c r="B342" s="95"/>
      <c r="C342" s="95" t="s">
        <v>603</v>
      </c>
      <c r="D342" s="95" t="s">
        <v>589</v>
      </c>
      <c r="E342" s="95" t="s">
        <v>29</v>
      </c>
      <c r="F342" s="95" t="s">
        <v>23</v>
      </c>
      <c r="G342" s="31"/>
      <c r="H342" s="82"/>
      <c r="I342" s="82"/>
      <c r="J342" s="48"/>
      <c r="K342" s="82"/>
      <c r="L342" s="30"/>
      <c r="M342" s="30" t="s">
        <v>25</v>
      </c>
      <c r="N342" s="127" t="s">
        <v>365</v>
      </c>
    </row>
    <row r="343" s="72" customFormat="1" customHeight="1" spans="1:15">
      <c r="A343" s="172" t="s">
        <v>604</v>
      </c>
      <c r="B343" s="95" t="s">
        <v>605</v>
      </c>
      <c r="C343" s="95" t="s">
        <v>605</v>
      </c>
      <c r="D343" s="95" t="s">
        <v>21</v>
      </c>
      <c r="E343" s="96" t="s">
        <v>22</v>
      </c>
      <c r="F343" s="95" t="s">
        <v>23</v>
      </c>
      <c r="G343" s="97">
        <v>1</v>
      </c>
      <c r="H343" s="82">
        <v>215</v>
      </c>
      <c r="I343" s="82">
        <v>600</v>
      </c>
      <c r="J343" s="98">
        <v>2024.05</v>
      </c>
      <c r="K343" s="82">
        <v>600</v>
      </c>
      <c r="L343" s="50" t="s">
        <v>55</v>
      </c>
      <c r="M343" s="30" t="s">
        <v>25</v>
      </c>
      <c r="N343" s="127" t="s">
        <v>204</v>
      </c>
    </row>
    <row r="344" s="72" customFormat="1" customHeight="1" spans="1:15">
      <c r="A344" s="172" t="s">
        <v>606</v>
      </c>
      <c r="B344" s="95" t="s">
        <v>607</v>
      </c>
      <c r="C344" s="95" t="s">
        <v>607</v>
      </c>
      <c r="D344" s="95" t="s">
        <v>21</v>
      </c>
      <c r="E344" s="96" t="s">
        <v>29</v>
      </c>
      <c r="F344" s="95" t="s">
        <v>23</v>
      </c>
      <c r="G344" s="97">
        <v>1</v>
      </c>
      <c r="H344" s="82">
        <v>215</v>
      </c>
      <c r="I344" s="82">
        <v>600</v>
      </c>
      <c r="J344" s="98">
        <v>2024.05</v>
      </c>
      <c r="K344" s="82">
        <v>600</v>
      </c>
      <c r="L344" s="50" t="s">
        <v>24</v>
      </c>
      <c r="M344" s="30" t="s">
        <v>25</v>
      </c>
      <c r="N344" s="127" t="s">
        <v>76</v>
      </c>
    </row>
    <row r="345" s="72" customFormat="1" customHeight="1" spans="1:15">
      <c r="A345" s="172" t="s">
        <v>608</v>
      </c>
      <c r="B345" s="95" t="s">
        <v>609</v>
      </c>
      <c r="C345" s="95" t="s">
        <v>609</v>
      </c>
      <c r="D345" s="95" t="s">
        <v>21</v>
      </c>
      <c r="E345" s="96" t="s">
        <v>22</v>
      </c>
      <c r="F345" s="95" t="s">
        <v>23</v>
      </c>
      <c r="G345" s="97">
        <v>1</v>
      </c>
      <c r="H345" s="82">
        <v>215</v>
      </c>
      <c r="I345" s="82">
        <v>215</v>
      </c>
      <c r="J345" s="98">
        <v>2024.08</v>
      </c>
      <c r="K345" s="82">
        <v>600</v>
      </c>
      <c r="L345" s="50" t="s">
        <v>32</v>
      </c>
      <c r="M345" s="30" t="s">
        <v>25</v>
      </c>
      <c r="N345" s="127" t="s">
        <v>140</v>
      </c>
      <c r="O345" s="71"/>
    </row>
    <row r="346" s="72" customFormat="1" ht="15" customHeight="1" spans="1:15">
      <c r="A346" s="172" t="s">
        <v>610</v>
      </c>
      <c r="B346" s="95" t="s">
        <v>611</v>
      </c>
      <c r="C346" s="95" t="s">
        <v>611</v>
      </c>
      <c r="D346" s="95" t="s">
        <v>21</v>
      </c>
      <c r="E346" s="96" t="s">
        <v>22</v>
      </c>
      <c r="F346" s="95" t="s">
        <v>23</v>
      </c>
      <c r="G346" s="97">
        <v>1</v>
      </c>
      <c r="H346" s="82">
        <v>215</v>
      </c>
      <c r="I346" s="82">
        <v>215</v>
      </c>
      <c r="J346" s="98">
        <v>2024.08</v>
      </c>
      <c r="K346" s="82">
        <v>600</v>
      </c>
      <c r="L346" s="50" t="s">
        <v>32</v>
      </c>
      <c r="M346" s="30" t="s">
        <v>25</v>
      </c>
      <c r="N346" s="127" t="s">
        <v>306</v>
      </c>
      <c r="O346" s="71"/>
    </row>
    <row r="347" s="72" customFormat="1" ht="15" customHeight="1" spans="1:15">
      <c r="A347" s="172" t="s">
        <v>612</v>
      </c>
      <c r="B347" s="95" t="s">
        <v>613</v>
      </c>
      <c r="C347" s="95" t="s">
        <v>613</v>
      </c>
      <c r="D347" s="95" t="s">
        <v>21</v>
      </c>
      <c r="E347" s="96" t="s">
        <v>29</v>
      </c>
      <c r="F347" s="95" t="s">
        <v>23</v>
      </c>
      <c r="G347" s="97">
        <v>5</v>
      </c>
      <c r="H347" s="82">
        <v>1075</v>
      </c>
      <c r="I347" s="82">
        <v>215</v>
      </c>
      <c r="J347" s="98">
        <v>2024.09</v>
      </c>
      <c r="K347" s="82">
        <v>3000</v>
      </c>
      <c r="L347" s="50" t="s">
        <v>183</v>
      </c>
      <c r="M347" s="30" t="s">
        <v>25</v>
      </c>
      <c r="N347" s="127" t="s">
        <v>365</v>
      </c>
      <c r="O347" s="71"/>
    </row>
    <row r="348" s="72" customFormat="1" ht="15" customHeight="1" spans="1:15">
      <c r="A348" s="172"/>
      <c r="B348" s="95"/>
      <c r="C348" s="95" t="s">
        <v>614</v>
      </c>
      <c r="D348" s="95" t="s">
        <v>28</v>
      </c>
      <c r="E348" s="96" t="s">
        <v>29</v>
      </c>
      <c r="F348" s="95" t="s">
        <v>23</v>
      </c>
      <c r="G348" s="97"/>
      <c r="H348" s="82"/>
      <c r="I348" s="82"/>
      <c r="J348" s="98"/>
      <c r="K348" s="82"/>
      <c r="L348" s="50"/>
      <c r="M348" s="30" t="s">
        <v>25</v>
      </c>
      <c r="N348" s="127" t="s">
        <v>365</v>
      </c>
      <c r="O348" s="71"/>
    </row>
    <row r="349" s="72" customFormat="1" ht="15" customHeight="1" spans="1:15">
      <c r="A349" s="172"/>
      <c r="B349" s="95"/>
      <c r="C349" s="95" t="s">
        <v>615</v>
      </c>
      <c r="D349" s="25" t="s">
        <v>37</v>
      </c>
      <c r="E349" s="24" t="s">
        <v>22</v>
      </c>
      <c r="F349" s="95" t="s">
        <v>23</v>
      </c>
      <c r="G349" s="97"/>
      <c r="H349" s="184"/>
      <c r="I349" s="184"/>
      <c r="J349" s="98"/>
      <c r="K349" s="174"/>
      <c r="L349" s="124"/>
      <c r="M349" s="30" t="s">
        <v>25</v>
      </c>
      <c r="N349" s="127" t="s">
        <v>365</v>
      </c>
      <c r="O349" s="71"/>
    </row>
    <row r="350" s="72" customFormat="1" ht="15" customHeight="1" spans="1:15">
      <c r="A350" s="49"/>
      <c r="B350" s="95"/>
      <c r="C350" s="95" t="s">
        <v>616</v>
      </c>
      <c r="D350" s="95" t="s">
        <v>260</v>
      </c>
      <c r="E350" s="24" t="s">
        <v>22</v>
      </c>
      <c r="F350" s="95" t="s">
        <v>23</v>
      </c>
      <c r="G350" s="31"/>
      <c r="H350" s="82"/>
      <c r="I350" s="82"/>
      <c r="J350" s="98"/>
      <c r="K350" s="82"/>
      <c r="L350" s="50"/>
      <c r="M350" s="30" t="s">
        <v>25</v>
      </c>
      <c r="N350" s="127" t="s">
        <v>365</v>
      </c>
      <c r="O350" s="71"/>
    </row>
    <row r="351" s="72" customFormat="1" ht="15" customHeight="1" spans="1:15">
      <c r="A351" s="49"/>
      <c r="B351" s="95"/>
      <c r="C351" s="95" t="s">
        <v>617</v>
      </c>
      <c r="D351" s="95" t="s">
        <v>258</v>
      </c>
      <c r="E351" s="96" t="s">
        <v>29</v>
      </c>
      <c r="F351" s="95" t="s">
        <v>23</v>
      </c>
      <c r="G351" s="31"/>
      <c r="H351" s="82"/>
      <c r="I351" s="82"/>
      <c r="J351" s="48"/>
      <c r="K351" s="82"/>
      <c r="L351" s="30"/>
      <c r="M351" s="30" t="s">
        <v>25</v>
      </c>
      <c r="N351" s="127" t="s">
        <v>365</v>
      </c>
      <c r="O351" s="71"/>
    </row>
    <row r="352" s="72" customFormat="1" ht="15" customHeight="1" spans="1:15">
      <c r="A352" s="172" t="s">
        <v>618</v>
      </c>
      <c r="B352" s="95" t="s">
        <v>619</v>
      </c>
      <c r="C352" s="95" t="s">
        <v>619</v>
      </c>
      <c r="D352" s="95" t="s">
        <v>21</v>
      </c>
      <c r="E352" s="96" t="s">
        <v>29</v>
      </c>
      <c r="F352" s="95" t="s">
        <v>23</v>
      </c>
      <c r="G352" s="97">
        <v>1</v>
      </c>
      <c r="H352" s="82">
        <v>215</v>
      </c>
      <c r="I352" s="82">
        <v>215</v>
      </c>
      <c r="J352" s="98">
        <v>2024.11</v>
      </c>
      <c r="K352" s="82">
        <v>600</v>
      </c>
      <c r="L352" s="50" t="s">
        <v>24</v>
      </c>
      <c r="M352" s="30" t="s">
        <v>25</v>
      </c>
      <c r="N352" s="127" t="s">
        <v>306</v>
      </c>
      <c r="O352" s="71"/>
    </row>
    <row r="353" s="72" customFormat="1" ht="15" customHeight="1" spans="1:15">
      <c r="A353" s="172" t="s">
        <v>620</v>
      </c>
      <c r="B353" s="95" t="s">
        <v>621</v>
      </c>
      <c r="C353" s="95" t="s">
        <v>621</v>
      </c>
      <c r="D353" s="95" t="s">
        <v>21</v>
      </c>
      <c r="E353" s="96" t="s">
        <v>29</v>
      </c>
      <c r="F353" s="95" t="s">
        <v>23</v>
      </c>
      <c r="G353" s="97">
        <v>1</v>
      </c>
      <c r="H353" s="82">
        <v>165</v>
      </c>
      <c r="I353" s="82">
        <v>165</v>
      </c>
      <c r="J353" s="98">
        <v>2025.01</v>
      </c>
      <c r="K353" s="82">
        <v>650</v>
      </c>
      <c r="L353" s="50" t="s">
        <v>24</v>
      </c>
      <c r="M353" s="30" t="s">
        <v>25</v>
      </c>
      <c r="N353" s="127" t="s">
        <v>306</v>
      </c>
      <c r="O353" s="71"/>
    </row>
    <row r="354" s="72" customFormat="1" ht="15" customHeight="1" spans="1:15">
      <c r="A354" s="172" t="s">
        <v>622</v>
      </c>
      <c r="B354" s="95" t="s">
        <v>623</v>
      </c>
      <c r="C354" s="95" t="s">
        <v>623</v>
      </c>
      <c r="D354" s="95" t="s">
        <v>21</v>
      </c>
      <c r="E354" s="96" t="s">
        <v>22</v>
      </c>
      <c r="F354" s="95" t="s">
        <v>23</v>
      </c>
      <c r="G354" s="97">
        <v>1</v>
      </c>
      <c r="H354" s="184">
        <v>0</v>
      </c>
      <c r="I354" s="184">
        <v>0</v>
      </c>
      <c r="J354" s="98">
        <v>2025.01</v>
      </c>
      <c r="K354" s="174">
        <v>815</v>
      </c>
      <c r="L354" s="124" t="s">
        <v>32</v>
      </c>
      <c r="M354" s="30" t="s">
        <v>25</v>
      </c>
      <c r="N354" s="127" t="s">
        <v>33</v>
      </c>
      <c r="O354" s="71"/>
    </row>
    <row r="355" s="73" customFormat="1" ht="15" customHeight="1" spans="1:15">
      <c r="A355" s="172"/>
      <c r="B355" s="123" t="s">
        <v>624</v>
      </c>
      <c r="C355" s="123"/>
      <c r="D355" s="123"/>
      <c r="E355" s="123"/>
      <c r="F355" s="123"/>
      <c r="G355" s="123">
        <f>SUM(G4:G354)</f>
        <v>351</v>
      </c>
      <c r="H355" s="123"/>
      <c r="I355" s="123"/>
      <c r="J355" s="26"/>
      <c r="K355" s="189">
        <f>SUM(K4:K354)</f>
        <v>167150</v>
      </c>
      <c r="L355" s="123"/>
      <c r="M355" s="123"/>
      <c r="N355" s="123"/>
    </row>
    <row r="356" s="67" customFormat="1" spans="1:15">
      <c r="A356" s="75"/>
      <c r="B356" s="3"/>
      <c r="C356" s="3"/>
      <c r="D356" s="3"/>
      <c r="E356" s="3"/>
      <c r="F356" s="3"/>
      <c r="G356" s="3"/>
      <c r="H356" s="3"/>
      <c r="I356" s="3"/>
      <c r="J356" s="190"/>
      <c r="K356" s="191"/>
      <c r="L356" s="3"/>
      <c r="M356" s="3"/>
      <c r="N356" s="3"/>
    </row>
    <row r="357" s="74" customFormat="1" ht="19" customHeight="1" spans="1:15">
      <c r="A357" s="75"/>
      <c r="B357" s="3"/>
      <c r="C357" s="3"/>
      <c r="D357" s="3"/>
      <c r="E357" s="3"/>
      <c r="F357" s="3"/>
      <c r="G357" s="3"/>
      <c r="H357" s="3"/>
      <c r="I357" s="3"/>
      <c r="J357" s="190"/>
      <c r="K357" s="191"/>
      <c r="L357" s="3"/>
      <c r="M357" s="3"/>
      <c r="N357" s="3"/>
    </row>
    <row r="358" spans="1:15">
      <c r="J358" s="190"/>
      <c r="K358" s="191"/>
    </row>
    <row r="359" spans="1:15">
      <c r="J359" s="190"/>
      <c r="K359" s="191"/>
    </row>
    <row r="360" spans="1:15">
      <c r="J360" s="190"/>
      <c r="K360" s="191"/>
    </row>
    <row r="361" spans="1:15">
      <c r="J361" s="190"/>
      <c r="K361" s="191"/>
    </row>
    <row r="362" spans="1:15">
      <c r="J362" s="190"/>
      <c r="K362" s="191"/>
    </row>
    <row r="363" spans="1:15">
      <c r="J363" s="190"/>
      <c r="K363" s="191"/>
    </row>
    <row r="364" spans="1:15">
      <c r="J364" s="190"/>
      <c r="K364" s="191"/>
    </row>
    <row r="365" spans="1:15">
      <c r="J365" s="190"/>
      <c r="K365" s="191"/>
    </row>
    <row r="366" spans="1:15">
      <c r="J366" s="190"/>
      <c r="K366" s="191"/>
    </row>
    <row r="367" spans="1:15">
      <c r="J367" s="190"/>
      <c r="K367" s="191"/>
    </row>
    <row r="368" spans="1:15">
      <c r="J368" s="190"/>
      <c r="K368" s="191"/>
    </row>
    <row r="369" spans="10:11">
      <c r="J369" s="190"/>
      <c r="K369" s="191"/>
    </row>
    <row r="370" spans="10:11">
      <c r="J370" s="190"/>
      <c r="K370" s="191"/>
    </row>
    <row r="371" spans="10:11">
      <c r="J371" s="190"/>
      <c r="K371" s="191"/>
    </row>
    <row r="372" spans="10:11">
      <c r="J372" s="190"/>
      <c r="K372" s="191"/>
    </row>
    <row r="373" spans="10:11">
      <c r="J373" s="190"/>
      <c r="K373" s="191"/>
    </row>
    <row r="374" spans="10:11">
      <c r="J374" s="190"/>
      <c r="K374" s="191"/>
    </row>
    <row r="375" spans="10:11">
      <c r="J375" s="190"/>
      <c r="K375" s="191"/>
    </row>
    <row r="376" spans="10:11">
      <c r="J376" s="190"/>
      <c r="K376" s="191"/>
    </row>
    <row r="377" spans="10:11">
      <c r="J377" s="190"/>
      <c r="K377" s="191"/>
    </row>
    <row r="378" spans="10:11">
      <c r="J378" s="190"/>
      <c r="K378" s="191"/>
    </row>
    <row r="379" spans="10:11">
      <c r="J379" s="190"/>
      <c r="K379" s="191"/>
    </row>
    <row r="380" spans="10:11">
      <c r="J380" s="190"/>
      <c r="K380" s="191"/>
    </row>
    <row r="381" spans="10:11">
      <c r="J381" s="190"/>
      <c r="K381" s="191"/>
    </row>
    <row r="382" spans="10:11">
      <c r="J382" s="190"/>
      <c r="K382" s="191"/>
    </row>
    <row r="383" spans="10:11">
      <c r="J383" s="190"/>
      <c r="K383" s="191"/>
    </row>
    <row r="384" spans="10:11">
      <c r="J384" s="190"/>
      <c r="K384" s="191"/>
    </row>
    <row r="385" spans="10:11">
      <c r="J385" s="190"/>
      <c r="K385" s="191"/>
    </row>
    <row r="386" spans="10:11">
      <c r="J386" s="190"/>
      <c r="K386" s="191"/>
    </row>
    <row r="387" spans="10:11">
      <c r="J387" s="190"/>
      <c r="K387" s="191"/>
    </row>
    <row r="388" spans="10:11">
      <c r="J388" s="190"/>
      <c r="K388" s="191"/>
    </row>
    <row r="389" spans="10:11">
      <c r="J389" s="190"/>
      <c r="K389" s="191"/>
    </row>
    <row r="390" spans="10:11">
      <c r="J390" s="190"/>
      <c r="K390" s="191"/>
    </row>
    <row r="391" spans="10:11">
      <c r="J391" s="190"/>
      <c r="K391" s="191"/>
    </row>
    <row r="392" spans="10:11">
      <c r="J392" s="190"/>
      <c r="K392" s="191"/>
    </row>
    <row r="393" spans="10:11">
      <c r="J393" s="190"/>
      <c r="K393" s="191"/>
    </row>
    <row r="394" spans="10:11">
      <c r="J394" s="190"/>
      <c r="K394" s="191"/>
    </row>
    <row r="395" spans="10:11">
      <c r="J395" s="190"/>
      <c r="K395" s="191"/>
    </row>
    <row r="396" spans="10:11">
      <c r="J396" s="190"/>
      <c r="K396" s="191"/>
    </row>
    <row r="397" spans="10:11">
      <c r="J397" s="190"/>
      <c r="K397" s="191"/>
    </row>
    <row r="398" spans="10:11">
      <c r="J398" s="190"/>
      <c r="K398" s="191"/>
    </row>
    <row r="399" spans="10:11">
      <c r="J399" s="190"/>
      <c r="K399" s="191"/>
    </row>
    <row r="400" spans="10:11">
      <c r="J400" s="190"/>
      <c r="K400" s="191"/>
    </row>
    <row r="401" spans="10:11">
      <c r="J401" s="190"/>
      <c r="K401" s="191"/>
    </row>
    <row r="402" spans="10:11">
      <c r="J402" s="190"/>
      <c r="K402" s="191"/>
    </row>
    <row r="403" spans="10:11">
      <c r="J403" s="190"/>
      <c r="K403" s="191"/>
    </row>
    <row r="404" spans="10:11">
      <c r="J404" s="190"/>
      <c r="K404" s="191"/>
    </row>
    <row r="405" spans="10:11">
      <c r="J405" s="190"/>
      <c r="K405" s="191"/>
    </row>
    <row r="406" spans="10:11">
      <c r="J406" s="190"/>
      <c r="K406" s="191"/>
    </row>
    <row r="407" spans="10:11">
      <c r="J407" s="190"/>
      <c r="K407" s="191"/>
    </row>
    <row r="408" spans="10:11">
      <c r="J408" s="190"/>
      <c r="K408" s="191"/>
    </row>
    <row r="409" spans="10:11">
      <c r="J409" s="190"/>
      <c r="K409" s="191"/>
    </row>
    <row r="410" spans="10:11">
      <c r="J410" s="190"/>
      <c r="K410" s="191"/>
    </row>
    <row r="411" spans="10:11">
      <c r="J411" s="190"/>
      <c r="K411" s="191"/>
    </row>
    <row r="412" spans="10:11">
      <c r="J412" s="190"/>
      <c r="K412" s="191"/>
    </row>
    <row r="413" spans="10:11">
      <c r="J413" s="190"/>
      <c r="K413" s="191"/>
    </row>
    <row r="414" spans="10:11">
      <c r="J414" s="190"/>
      <c r="K414" s="191"/>
    </row>
    <row r="415" spans="10:11">
      <c r="J415" s="190"/>
      <c r="K415" s="191"/>
    </row>
    <row r="416" spans="10:11">
      <c r="J416" s="190"/>
      <c r="K416" s="191"/>
    </row>
    <row r="417" spans="10:11">
      <c r="J417" s="190"/>
      <c r="K417" s="191"/>
    </row>
    <row r="418" spans="10:11">
      <c r="J418" s="190"/>
      <c r="K418" s="191"/>
    </row>
    <row r="419" spans="10:11">
      <c r="J419" s="190"/>
      <c r="K419" s="191"/>
    </row>
    <row r="420" spans="10:11">
      <c r="J420" s="190"/>
      <c r="K420" s="191"/>
    </row>
    <row r="421" spans="10:11">
      <c r="J421" s="190"/>
      <c r="K421" s="191"/>
    </row>
    <row r="422" spans="10:11">
      <c r="J422" s="190"/>
      <c r="K422" s="191"/>
    </row>
    <row r="423" spans="10:11">
      <c r="J423" s="190"/>
      <c r="K423" s="191"/>
    </row>
    <row r="424" spans="10:11">
      <c r="J424" s="190"/>
      <c r="K424" s="191"/>
    </row>
    <row r="425" spans="10:11">
      <c r="J425" s="190"/>
      <c r="K425" s="191"/>
    </row>
    <row r="426" spans="10:11">
      <c r="J426" s="190"/>
      <c r="K426" s="191"/>
    </row>
    <row r="427" spans="10:11">
      <c r="J427" s="190"/>
      <c r="K427" s="191"/>
    </row>
    <row r="428" spans="10:11">
      <c r="J428" s="190"/>
      <c r="K428" s="191"/>
    </row>
    <row r="429" spans="10:11">
      <c r="J429" s="190"/>
      <c r="K429" s="191"/>
    </row>
    <row r="430" spans="10:11">
      <c r="J430" s="190"/>
      <c r="K430" s="191"/>
    </row>
    <row r="431" spans="10:11">
      <c r="J431" s="190"/>
      <c r="K431" s="191"/>
    </row>
    <row r="432" spans="10:11">
      <c r="J432" s="190"/>
      <c r="K432" s="191"/>
    </row>
    <row r="433" spans="10:11">
      <c r="J433" s="190"/>
      <c r="K433" s="191"/>
    </row>
    <row r="434" spans="10:11">
      <c r="J434" s="190"/>
      <c r="K434" s="191"/>
    </row>
    <row r="435" spans="10:11">
      <c r="J435" s="190"/>
      <c r="K435" s="191"/>
    </row>
    <row r="436" spans="10:11">
      <c r="J436" s="190"/>
      <c r="K436" s="191"/>
    </row>
    <row r="437" spans="10:11">
      <c r="J437" s="190"/>
      <c r="K437" s="191"/>
    </row>
    <row r="438" spans="10:11">
      <c r="J438" s="190"/>
      <c r="K438" s="191"/>
    </row>
    <row r="439" spans="10:11">
      <c r="J439" s="190"/>
      <c r="K439" s="191"/>
    </row>
    <row r="440" spans="10:11">
      <c r="J440" s="190"/>
      <c r="K440" s="191"/>
    </row>
    <row r="441" spans="10:11">
      <c r="J441" s="190"/>
      <c r="K441" s="191"/>
    </row>
    <row r="442" spans="10:11">
      <c r="J442" s="190"/>
      <c r="K442" s="191"/>
    </row>
    <row r="443" spans="10:11">
      <c r="J443" s="190"/>
      <c r="K443" s="191"/>
    </row>
    <row r="444" spans="10:11">
      <c r="J444" s="190"/>
      <c r="K444" s="191"/>
    </row>
    <row r="445" spans="10:11">
      <c r="J445" s="190"/>
      <c r="K445" s="191"/>
    </row>
    <row r="446" spans="10:11">
      <c r="J446" s="190"/>
      <c r="K446" s="191"/>
    </row>
    <row r="447" spans="10:11">
      <c r="J447" s="190"/>
      <c r="K447" s="191"/>
    </row>
    <row r="448" spans="10:11">
      <c r="J448" s="190"/>
      <c r="K448" s="191"/>
    </row>
    <row r="449" spans="10:11">
      <c r="J449" s="190"/>
      <c r="K449" s="191"/>
    </row>
    <row r="450" spans="10:11">
      <c r="J450" s="190"/>
      <c r="K450" s="191"/>
    </row>
    <row r="451" spans="10:11">
      <c r="J451" s="190"/>
      <c r="K451" s="191"/>
    </row>
    <row r="452" spans="10:11">
      <c r="J452" s="190"/>
      <c r="K452" s="191"/>
    </row>
    <row r="453" spans="10:11">
      <c r="J453" s="190"/>
      <c r="K453" s="191"/>
    </row>
    <row r="454" spans="10:11">
      <c r="J454" s="190"/>
      <c r="K454" s="191"/>
    </row>
    <row r="455" spans="10:11">
      <c r="J455" s="190"/>
      <c r="K455" s="191"/>
    </row>
    <row r="456" spans="10:11">
      <c r="J456" s="190"/>
      <c r="K456" s="191"/>
    </row>
    <row r="457" spans="10:11">
      <c r="J457" s="190"/>
      <c r="K457" s="191"/>
    </row>
    <row r="458" spans="10:11">
      <c r="J458" s="190"/>
      <c r="K458" s="191"/>
    </row>
    <row r="459" spans="10:11">
      <c r="J459" s="190"/>
      <c r="K459" s="191"/>
    </row>
    <row r="460" spans="10:11">
      <c r="J460" s="190"/>
      <c r="K460" s="191"/>
    </row>
    <row r="461" spans="10:11">
      <c r="J461" s="190"/>
      <c r="K461" s="191"/>
    </row>
    <row r="462" spans="10:11">
      <c r="J462" s="190"/>
      <c r="K462" s="191"/>
    </row>
    <row r="463" spans="10:11">
      <c r="J463" s="190"/>
      <c r="K463" s="191"/>
    </row>
    <row r="464" spans="10:11">
      <c r="J464" s="190"/>
      <c r="K464" s="191"/>
    </row>
    <row r="465" spans="10:11">
      <c r="J465" s="190"/>
      <c r="K465" s="191"/>
    </row>
    <row r="466" spans="10:11">
      <c r="J466" s="190"/>
      <c r="K466" s="191"/>
    </row>
    <row r="467" spans="10:11">
      <c r="J467" s="190"/>
      <c r="K467" s="191"/>
    </row>
    <row r="468" spans="10:11">
      <c r="J468" s="190"/>
      <c r="K468" s="191"/>
    </row>
    <row r="469" spans="10:11">
      <c r="J469" s="190"/>
      <c r="K469" s="191"/>
    </row>
    <row r="470" spans="10:11">
      <c r="J470" s="190"/>
      <c r="K470" s="191"/>
    </row>
    <row r="471" spans="10:11">
      <c r="J471" s="190"/>
      <c r="K471" s="191"/>
    </row>
    <row r="472" spans="10:11">
      <c r="J472" s="190"/>
      <c r="K472" s="191"/>
    </row>
    <row r="473" spans="10:11">
      <c r="J473" s="190"/>
      <c r="K473" s="191"/>
    </row>
    <row r="474" spans="10:11">
      <c r="J474" s="190"/>
      <c r="K474" s="191"/>
    </row>
    <row r="475" spans="10:11">
      <c r="J475" s="190"/>
      <c r="K475" s="191"/>
    </row>
    <row r="476" spans="10:11">
      <c r="J476" s="190"/>
      <c r="K476" s="191"/>
    </row>
    <row r="477" spans="10:11">
      <c r="J477" s="190"/>
      <c r="K477" s="191"/>
    </row>
    <row r="478" spans="10:11">
      <c r="J478" s="190"/>
      <c r="K478" s="191"/>
    </row>
    <row r="479" spans="10:11">
      <c r="J479" s="190"/>
      <c r="K479" s="191"/>
    </row>
    <row r="480" spans="10:11">
      <c r="J480" s="190"/>
      <c r="K480" s="191"/>
    </row>
    <row r="481" spans="10:11">
      <c r="J481" s="190"/>
      <c r="K481" s="191"/>
    </row>
    <row r="482" spans="10:11">
      <c r="J482" s="190"/>
      <c r="K482" s="191"/>
    </row>
    <row r="483" spans="10:11">
      <c r="J483" s="190"/>
      <c r="K483" s="191"/>
    </row>
    <row r="484" spans="10:11">
      <c r="J484" s="190"/>
      <c r="K484" s="191"/>
    </row>
    <row r="485" spans="10:11">
      <c r="J485" s="190"/>
      <c r="K485" s="191"/>
    </row>
    <row r="486" spans="10:11">
      <c r="J486" s="190"/>
      <c r="K486" s="191"/>
    </row>
    <row r="487" spans="10:11">
      <c r="J487" s="190"/>
      <c r="K487" s="191"/>
    </row>
    <row r="488" spans="10:11">
      <c r="J488" s="190"/>
      <c r="K488" s="191"/>
    </row>
    <row r="489" spans="10:11">
      <c r="J489" s="190"/>
      <c r="K489" s="191"/>
    </row>
    <row r="490" spans="10:11">
      <c r="J490" s="190"/>
      <c r="K490" s="191"/>
    </row>
    <row r="491" spans="10:11">
      <c r="J491" s="190"/>
      <c r="K491" s="191"/>
    </row>
    <row r="492" spans="10:11">
      <c r="J492" s="190"/>
      <c r="K492" s="191"/>
    </row>
    <row r="493" spans="10:11">
      <c r="J493" s="190"/>
      <c r="K493" s="191"/>
    </row>
    <row r="494" spans="10:11">
      <c r="J494" s="190"/>
      <c r="K494" s="191"/>
    </row>
    <row r="495" spans="10:11">
      <c r="J495" s="190"/>
      <c r="K495" s="191"/>
    </row>
    <row r="496" spans="10:11">
      <c r="J496" s="190"/>
      <c r="K496" s="191"/>
    </row>
    <row r="497" spans="10:11">
      <c r="J497" s="190"/>
      <c r="K497" s="191"/>
    </row>
    <row r="498" spans="10:11">
      <c r="J498" s="190"/>
      <c r="K498" s="191"/>
    </row>
    <row r="499" spans="10:11">
      <c r="J499" s="190"/>
      <c r="K499" s="191"/>
    </row>
    <row r="500" spans="10:11">
      <c r="J500" s="190"/>
      <c r="K500" s="191"/>
    </row>
    <row r="501" spans="10:11">
      <c r="J501" s="190"/>
      <c r="K501" s="191"/>
    </row>
    <row r="502" spans="10:11">
      <c r="J502" s="190"/>
      <c r="K502" s="191"/>
    </row>
    <row r="503" spans="10:11">
      <c r="J503" s="190"/>
      <c r="K503" s="191"/>
    </row>
    <row r="504" spans="10:11">
      <c r="J504" s="190"/>
      <c r="K504" s="191"/>
    </row>
    <row r="505" spans="10:11">
      <c r="J505" s="190"/>
      <c r="K505" s="191"/>
    </row>
    <row r="506" spans="10:11">
      <c r="J506" s="190"/>
      <c r="K506" s="191"/>
    </row>
    <row r="507" spans="10:11">
      <c r="J507" s="190"/>
      <c r="K507" s="191"/>
    </row>
    <row r="508" spans="10:11">
      <c r="J508" s="190"/>
      <c r="K508" s="191"/>
    </row>
    <row r="509" spans="10:11">
      <c r="J509" s="190"/>
      <c r="K509" s="191"/>
    </row>
    <row r="510" spans="10:11">
      <c r="J510" s="190"/>
      <c r="K510" s="191"/>
    </row>
    <row r="511" spans="10:11">
      <c r="J511" s="190"/>
      <c r="K511" s="191"/>
    </row>
    <row r="512" spans="10:11">
      <c r="J512" s="190"/>
      <c r="K512" s="191"/>
    </row>
    <row r="513" spans="10:11">
      <c r="J513" s="190"/>
      <c r="K513" s="191"/>
    </row>
    <row r="514" spans="10:11">
      <c r="J514" s="190"/>
      <c r="K514" s="191"/>
    </row>
    <row r="515" spans="10:11">
      <c r="J515" s="190"/>
      <c r="K515" s="191"/>
    </row>
    <row r="516" spans="10:11">
      <c r="J516" s="190"/>
      <c r="K516" s="191"/>
    </row>
    <row r="517" spans="10:11">
      <c r="J517" s="190"/>
      <c r="K517" s="191"/>
    </row>
    <row r="518" spans="10:11">
      <c r="J518" s="190"/>
      <c r="K518" s="191"/>
    </row>
    <row r="519" spans="10:11">
      <c r="J519" s="190"/>
      <c r="K519" s="191"/>
    </row>
    <row r="520" spans="10:11">
      <c r="J520" s="190"/>
      <c r="K520" s="191"/>
    </row>
    <row r="521" spans="10:11">
      <c r="J521" s="190"/>
      <c r="K521" s="191"/>
    </row>
    <row r="522" spans="10:11">
      <c r="J522" s="190"/>
      <c r="K522" s="191"/>
    </row>
    <row r="523" spans="10:11">
      <c r="J523" s="190"/>
      <c r="K523" s="191"/>
    </row>
    <row r="524" spans="10:11">
      <c r="J524" s="190"/>
      <c r="K524" s="191"/>
    </row>
    <row r="525" spans="10:11">
      <c r="J525" s="190"/>
      <c r="K525" s="191"/>
    </row>
    <row r="526" spans="10:11">
      <c r="J526" s="190"/>
      <c r="K526" s="191"/>
    </row>
    <row r="527" spans="10:11">
      <c r="J527" s="190"/>
      <c r="K527" s="191"/>
    </row>
    <row r="528" spans="10:11">
      <c r="J528" s="190"/>
      <c r="K528" s="191"/>
    </row>
    <row r="529" spans="10:11">
      <c r="J529" s="190"/>
      <c r="K529" s="191"/>
    </row>
    <row r="530" spans="10:11">
      <c r="J530" s="190"/>
      <c r="K530" s="191"/>
    </row>
    <row r="531" spans="10:11">
      <c r="J531" s="190"/>
      <c r="K531" s="191"/>
    </row>
    <row r="532" spans="10:11">
      <c r="J532" s="190"/>
      <c r="K532" s="191"/>
    </row>
    <row r="533" spans="10:11">
      <c r="J533" s="190"/>
      <c r="K533" s="191"/>
    </row>
    <row r="534" spans="10:11">
      <c r="J534" s="190"/>
      <c r="K534" s="191"/>
    </row>
    <row r="535" spans="10:11">
      <c r="J535" s="190"/>
      <c r="K535" s="191"/>
    </row>
    <row r="536" spans="10:11">
      <c r="J536" s="190"/>
      <c r="K536" s="191"/>
    </row>
    <row r="537" spans="10:11">
      <c r="J537" s="190"/>
      <c r="K537" s="191"/>
    </row>
    <row r="538" spans="10:11">
      <c r="J538" s="190"/>
      <c r="K538" s="191"/>
    </row>
    <row r="539" spans="10:11">
      <c r="J539" s="190"/>
      <c r="K539" s="191"/>
    </row>
    <row r="540" spans="10:11">
      <c r="J540" s="190"/>
      <c r="K540" s="191"/>
    </row>
    <row r="541" spans="10:11">
      <c r="J541" s="190"/>
      <c r="K541" s="191"/>
    </row>
    <row r="542" spans="10:11">
      <c r="J542" s="190"/>
      <c r="K542" s="191"/>
    </row>
    <row r="543" spans="10:11">
      <c r="J543" s="190"/>
      <c r="K543" s="191"/>
    </row>
    <row r="544" spans="10:11">
      <c r="J544" s="190"/>
      <c r="K544" s="191"/>
    </row>
    <row r="545" spans="10:11">
      <c r="J545" s="190"/>
      <c r="K545" s="191"/>
    </row>
    <row r="546" spans="10:11">
      <c r="J546" s="190"/>
      <c r="K546" s="191"/>
    </row>
    <row r="547" spans="10:11">
      <c r="J547" s="190"/>
      <c r="K547" s="191"/>
    </row>
    <row r="548" spans="10:11">
      <c r="J548" s="190"/>
      <c r="K548" s="191"/>
    </row>
    <row r="549" spans="10:11">
      <c r="J549" s="190"/>
      <c r="K549" s="191"/>
    </row>
    <row r="550" spans="10:11">
      <c r="J550" s="190"/>
      <c r="K550" s="191"/>
    </row>
    <row r="551" spans="10:11">
      <c r="J551" s="190"/>
      <c r="K551" s="191"/>
    </row>
    <row r="552" spans="10:11">
      <c r="J552" s="190"/>
      <c r="K552" s="191"/>
    </row>
    <row r="553" spans="10:11">
      <c r="J553" s="190"/>
      <c r="K553" s="191"/>
    </row>
    <row r="554" spans="10:11">
      <c r="J554" s="190"/>
      <c r="K554" s="191"/>
    </row>
    <row r="555" spans="10:11">
      <c r="J555" s="190"/>
      <c r="K555" s="191"/>
    </row>
    <row r="556" spans="10:11">
      <c r="J556" s="190"/>
      <c r="K556" s="191"/>
    </row>
    <row r="557" spans="10:11">
      <c r="J557" s="190"/>
      <c r="K557" s="191"/>
    </row>
    <row r="558" spans="10:11">
      <c r="J558" s="190"/>
      <c r="K558" s="191"/>
    </row>
    <row r="559" spans="10:11">
      <c r="J559" s="190"/>
      <c r="K559" s="191"/>
    </row>
    <row r="560" spans="10:11">
      <c r="J560" s="190"/>
      <c r="K560" s="191"/>
    </row>
    <row r="561" spans="10:11">
      <c r="J561" s="190"/>
      <c r="K561" s="191"/>
    </row>
    <row r="562" spans="10:11">
      <c r="J562" s="190"/>
      <c r="K562" s="191"/>
    </row>
    <row r="563" spans="10:11">
      <c r="J563" s="190"/>
      <c r="K563" s="191"/>
    </row>
    <row r="564" spans="10:11">
      <c r="J564" s="190"/>
      <c r="K564" s="191"/>
    </row>
    <row r="565" spans="10:11">
      <c r="J565" s="190"/>
      <c r="K565" s="191"/>
    </row>
    <row r="566" spans="10:11">
      <c r="J566" s="190"/>
      <c r="K566" s="191"/>
    </row>
    <row r="567" spans="10:11">
      <c r="J567" s="190"/>
      <c r="K567" s="191"/>
    </row>
    <row r="568" spans="10:11">
      <c r="J568" s="190"/>
      <c r="K568" s="191"/>
    </row>
    <row r="569" spans="10:11">
      <c r="J569" s="190"/>
      <c r="K569" s="191"/>
    </row>
    <row r="570" spans="10:11">
      <c r="J570" s="190"/>
      <c r="K570" s="191"/>
    </row>
    <row r="571" spans="10:11">
      <c r="J571" s="190"/>
      <c r="K571" s="191"/>
    </row>
    <row r="572" spans="10:11">
      <c r="J572" s="190"/>
      <c r="K572" s="191"/>
    </row>
    <row r="573" spans="10:11">
      <c r="J573" s="190"/>
      <c r="K573" s="191"/>
    </row>
    <row r="574" spans="10:11">
      <c r="J574" s="190"/>
      <c r="K574" s="191"/>
    </row>
    <row r="575" spans="10:11">
      <c r="J575" s="190"/>
      <c r="K575" s="191"/>
    </row>
    <row r="576" spans="10:11">
      <c r="J576" s="190"/>
      <c r="K576" s="191"/>
    </row>
    <row r="577" spans="10:11">
      <c r="J577" s="190"/>
      <c r="K577" s="191"/>
    </row>
    <row r="578" spans="10:11">
      <c r="J578" s="190"/>
      <c r="K578" s="191"/>
    </row>
    <row r="579" spans="10:11">
      <c r="J579" s="190"/>
      <c r="K579" s="191"/>
    </row>
    <row r="580" spans="10:11">
      <c r="J580" s="190"/>
      <c r="K580" s="191"/>
    </row>
    <row r="581" spans="10:11">
      <c r="J581" s="190"/>
      <c r="K581" s="191"/>
    </row>
    <row r="582" spans="10:11">
      <c r="J582" s="190"/>
      <c r="K582" s="191"/>
    </row>
    <row r="583" spans="10:11">
      <c r="J583" s="190"/>
      <c r="K583" s="191"/>
    </row>
    <row r="584" spans="10:11">
      <c r="J584" s="190"/>
      <c r="K584" s="191"/>
    </row>
    <row r="585" spans="10:11">
      <c r="J585" s="190"/>
      <c r="K585" s="191"/>
    </row>
    <row r="586" spans="10:11">
      <c r="J586" s="190"/>
      <c r="K586" s="191"/>
    </row>
    <row r="587" spans="10:11">
      <c r="J587" s="190"/>
      <c r="K587" s="191"/>
    </row>
    <row r="588" spans="10:11">
      <c r="J588" s="190"/>
      <c r="K588" s="191"/>
    </row>
    <row r="589" spans="10:11">
      <c r="J589" s="190"/>
      <c r="K589" s="191"/>
    </row>
    <row r="590" spans="10:11">
      <c r="J590" s="190"/>
      <c r="K590" s="191"/>
    </row>
    <row r="591" spans="10:11">
      <c r="J591" s="190"/>
      <c r="K591" s="191"/>
    </row>
    <row r="592" spans="10:11">
      <c r="J592" s="190"/>
      <c r="K592" s="191"/>
    </row>
    <row r="593" spans="10:11">
      <c r="J593" s="190"/>
      <c r="K593" s="191"/>
    </row>
    <row r="594" spans="10:11">
      <c r="J594" s="190"/>
      <c r="K594" s="191"/>
    </row>
    <row r="595" spans="10:11">
      <c r="J595" s="190"/>
      <c r="K595" s="191"/>
    </row>
    <row r="596" spans="10:11">
      <c r="J596" s="190"/>
      <c r="K596" s="191"/>
    </row>
    <row r="597" spans="10:11">
      <c r="J597" s="190"/>
      <c r="K597" s="191"/>
    </row>
    <row r="598" spans="10:11">
      <c r="J598" s="190"/>
      <c r="K598" s="191"/>
    </row>
    <row r="599" spans="10:11">
      <c r="J599" s="190"/>
      <c r="K599" s="191"/>
    </row>
    <row r="600" spans="10:11">
      <c r="J600" s="190"/>
      <c r="K600" s="191"/>
    </row>
    <row r="601" spans="10:11">
      <c r="J601" s="190"/>
      <c r="K601" s="191"/>
    </row>
    <row r="602" spans="10:11">
      <c r="J602" s="190"/>
      <c r="K602" s="191"/>
    </row>
    <row r="603" spans="10:11">
      <c r="J603" s="190"/>
      <c r="K603" s="191"/>
    </row>
    <row r="604" spans="10:11">
      <c r="J604" s="190"/>
      <c r="K604" s="191"/>
    </row>
    <row r="605" spans="10:11">
      <c r="J605" s="190"/>
      <c r="K605" s="191"/>
    </row>
    <row r="606" spans="10:11">
      <c r="J606" s="190"/>
      <c r="K606" s="191"/>
    </row>
    <row r="607" spans="10:11">
      <c r="J607" s="190"/>
      <c r="K607" s="191"/>
    </row>
    <row r="608" spans="10:11">
      <c r="J608" s="190"/>
      <c r="K608" s="191"/>
    </row>
    <row r="609" spans="10:11">
      <c r="J609" s="190"/>
      <c r="K609" s="191"/>
    </row>
    <row r="610" spans="10:11">
      <c r="J610" s="190"/>
      <c r="K610" s="191"/>
    </row>
    <row r="611" spans="10:11">
      <c r="J611" s="190"/>
      <c r="K611" s="191"/>
    </row>
    <row r="612" spans="10:11">
      <c r="J612" s="190"/>
      <c r="K612" s="191"/>
    </row>
    <row r="613" spans="10:11">
      <c r="J613" s="190"/>
      <c r="K613" s="191"/>
    </row>
    <row r="614" spans="10:11">
      <c r="J614" s="190"/>
      <c r="K614" s="191"/>
    </row>
    <row r="615" spans="10:11">
      <c r="J615" s="190"/>
      <c r="K615" s="191"/>
    </row>
    <row r="616" spans="10:11">
      <c r="J616" s="190"/>
      <c r="K616" s="191"/>
    </row>
    <row r="617" spans="10:11">
      <c r="J617" s="190"/>
      <c r="K617" s="191"/>
    </row>
    <row r="618" spans="10:11">
      <c r="J618" s="190"/>
      <c r="K618" s="191"/>
    </row>
    <row r="619" spans="10:11">
      <c r="J619" s="190"/>
      <c r="K619" s="191"/>
    </row>
    <row r="620" spans="10:11">
      <c r="J620" s="190"/>
      <c r="K620" s="191"/>
    </row>
    <row r="621" spans="10:11">
      <c r="J621" s="190"/>
      <c r="K621" s="191"/>
    </row>
    <row r="622" spans="10:11">
      <c r="J622" s="190"/>
      <c r="K622" s="191"/>
    </row>
    <row r="623" spans="10:11">
      <c r="J623" s="190"/>
      <c r="K623" s="191"/>
    </row>
    <row r="624" spans="10:11">
      <c r="J624" s="190"/>
      <c r="K624" s="191"/>
    </row>
    <row r="625" spans="10:11">
      <c r="J625" s="190"/>
      <c r="K625" s="191"/>
    </row>
    <row r="626" spans="10:11">
      <c r="J626" s="190"/>
      <c r="K626" s="191"/>
    </row>
    <row r="627" spans="10:11">
      <c r="J627" s="190"/>
      <c r="K627" s="191"/>
    </row>
    <row r="628" spans="10:11">
      <c r="J628" s="190"/>
      <c r="K628" s="191"/>
    </row>
    <row r="629" spans="10:11">
      <c r="J629" s="190"/>
      <c r="K629" s="191"/>
    </row>
    <row r="630" spans="10:11">
      <c r="J630" s="190"/>
      <c r="K630" s="191"/>
    </row>
    <row r="631" spans="10:11">
      <c r="J631" s="190"/>
      <c r="K631" s="191"/>
    </row>
    <row r="632" spans="10:11">
      <c r="J632" s="190"/>
      <c r="K632" s="191"/>
    </row>
    <row r="633" spans="10:11">
      <c r="J633" s="190"/>
      <c r="K633" s="191"/>
    </row>
    <row r="634" spans="10:11">
      <c r="J634" s="190"/>
      <c r="K634" s="191"/>
    </row>
    <row r="635" spans="10:11">
      <c r="J635" s="190"/>
      <c r="K635" s="191"/>
    </row>
    <row r="636" spans="10:11">
      <c r="J636" s="190"/>
      <c r="K636" s="191"/>
    </row>
    <row r="637" spans="10:11">
      <c r="J637" s="190"/>
      <c r="K637" s="191"/>
    </row>
    <row r="638" spans="10:11">
      <c r="J638" s="190"/>
      <c r="K638" s="191"/>
    </row>
    <row r="639" spans="10:11">
      <c r="J639" s="190"/>
      <c r="K639" s="191"/>
    </row>
    <row r="640" spans="10:11">
      <c r="J640" s="190"/>
      <c r="K640" s="191"/>
    </row>
    <row r="641" spans="10:11">
      <c r="J641" s="190"/>
      <c r="K641" s="191"/>
    </row>
    <row r="642" spans="10:11">
      <c r="J642" s="190"/>
      <c r="K642" s="191"/>
    </row>
    <row r="643" spans="10:11">
      <c r="J643" s="190"/>
      <c r="K643" s="191"/>
    </row>
    <row r="644" spans="10:11">
      <c r="J644" s="190"/>
      <c r="K644" s="191"/>
    </row>
    <row r="645" spans="10:11">
      <c r="J645" s="190"/>
      <c r="K645" s="191"/>
    </row>
    <row r="646" spans="10:11">
      <c r="J646" s="190"/>
      <c r="K646" s="191"/>
    </row>
    <row r="647" spans="10:11">
      <c r="J647" s="190"/>
      <c r="K647" s="191"/>
    </row>
    <row r="648" spans="10:11">
      <c r="J648" s="190"/>
      <c r="K648" s="191"/>
    </row>
    <row r="649" spans="10:11">
      <c r="J649" s="190"/>
      <c r="K649" s="191"/>
    </row>
    <row r="650" spans="10:11">
      <c r="J650" s="190"/>
      <c r="K650" s="191"/>
    </row>
    <row r="651" spans="10:11">
      <c r="J651" s="190"/>
      <c r="K651" s="191"/>
    </row>
    <row r="652" spans="10:11">
      <c r="J652" s="190"/>
      <c r="K652" s="191"/>
    </row>
    <row r="653" spans="10:11">
      <c r="J653" s="190"/>
      <c r="K653" s="191"/>
    </row>
    <row r="654" spans="10:11">
      <c r="J654" s="190"/>
      <c r="K654" s="191"/>
    </row>
    <row r="655" spans="10:11">
      <c r="J655" s="190"/>
      <c r="K655" s="191"/>
    </row>
    <row r="656" spans="10:11">
      <c r="J656" s="190"/>
      <c r="K656" s="191"/>
    </row>
    <row r="657" spans="10:11">
      <c r="J657" s="190"/>
      <c r="K657" s="191"/>
    </row>
    <row r="658" spans="10:11">
      <c r="J658" s="190"/>
      <c r="K658" s="191"/>
    </row>
    <row r="659" spans="10:11">
      <c r="J659" s="190"/>
      <c r="K659" s="191"/>
    </row>
    <row r="660" spans="10:11">
      <c r="J660" s="190"/>
      <c r="K660" s="191"/>
    </row>
    <row r="661" spans="10:11">
      <c r="J661" s="190"/>
      <c r="K661" s="191"/>
    </row>
    <row r="662" spans="10:11">
      <c r="J662" s="190"/>
      <c r="K662" s="191"/>
    </row>
    <row r="663" spans="10:11">
      <c r="J663" s="190"/>
      <c r="K663" s="191"/>
    </row>
    <row r="664" spans="10:11">
      <c r="J664" s="190"/>
      <c r="K664" s="191"/>
    </row>
    <row r="665" spans="10:11">
      <c r="J665" s="190"/>
      <c r="K665" s="191"/>
    </row>
    <row r="666" spans="10:11">
      <c r="J666" s="190"/>
      <c r="K666" s="191"/>
    </row>
    <row r="667" spans="10:11">
      <c r="J667" s="190"/>
      <c r="K667" s="191"/>
    </row>
    <row r="668" spans="10:11">
      <c r="J668" s="190"/>
      <c r="K668" s="191"/>
    </row>
    <row r="669" spans="10:11">
      <c r="J669" s="190"/>
      <c r="K669" s="191"/>
    </row>
    <row r="670" spans="10:11">
      <c r="J670" s="190"/>
      <c r="K670" s="191"/>
    </row>
    <row r="671" spans="10:11">
      <c r="J671" s="190"/>
      <c r="K671" s="191"/>
    </row>
    <row r="672" spans="10:11">
      <c r="J672" s="190"/>
      <c r="K672" s="191"/>
    </row>
    <row r="673" spans="10:11">
      <c r="J673" s="190"/>
      <c r="K673" s="191"/>
    </row>
    <row r="674" spans="10:11">
      <c r="J674" s="190"/>
      <c r="K674" s="191"/>
    </row>
    <row r="675" spans="10:11">
      <c r="J675" s="190"/>
      <c r="K675" s="191"/>
    </row>
    <row r="676" spans="10:11">
      <c r="J676" s="190"/>
      <c r="K676" s="191"/>
    </row>
    <row r="677" spans="10:11">
      <c r="J677" s="190"/>
      <c r="K677" s="191"/>
    </row>
    <row r="678" spans="10:11">
      <c r="J678" s="190"/>
      <c r="K678" s="191"/>
    </row>
    <row r="679" spans="10:11">
      <c r="J679" s="190"/>
      <c r="K679" s="191"/>
    </row>
    <row r="680" spans="10:11">
      <c r="J680" s="190"/>
      <c r="K680" s="191"/>
    </row>
    <row r="681" spans="10:11">
      <c r="J681" s="190"/>
      <c r="K681" s="191"/>
    </row>
    <row r="682" spans="10:11">
      <c r="J682" s="190"/>
      <c r="K682" s="191"/>
    </row>
    <row r="683" spans="10:11">
      <c r="J683" s="190"/>
      <c r="K683" s="191"/>
    </row>
    <row r="684" spans="10:11">
      <c r="J684" s="190"/>
      <c r="K684" s="191"/>
    </row>
    <row r="685" spans="10:11">
      <c r="J685" s="190"/>
      <c r="K685" s="191"/>
    </row>
    <row r="686" spans="10:11">
      <c r="J686" s="190"/>
      <c r="K686" s="191"/>
    </row>
    <row r="687" spans="10:11">
      <c r="J687" s="190"/>
      <c r="K687" s="191"/>
    </row>
    <row r="688" spans="10:11">
      <c r="J688" s="190"/>
      <c r="K688" s="191"/>
    </row>
    <row r="689" spans="10:11">
      <c r="J689" s="190"/>
      <c r="K689" s="191"/>
    </row>
    <row r="690" spans="10:11">
      <c r="J690" s="190"/>
      <c r="K690" s="191"/>
    </row>
    <row r="691" spans="10:11">
      <c r="J691" s="190"/>
      <c r="K691" s="191"/>
    </row>
    <row r="692" spans="10:11">
      <c r="J692" s="190"/>
      <c r="K692" s="191"/>
    </row>
    <row r="693" spans="10:11">
      <c r="J693" s="190"/>
      <c r="K693" s="191"/>
    </row>
    <row r="694" spans="10:11">
      <c r="J694" s="190"/>
      <c r="K694" s="191"/>
    </row>
    <row r="695" spans="10:11">
      <c r="J695" s="190"/>
      <c r="K695" s="191"/>
    </row>
    <row r="696" spans="10:11">
      <c r="J696" s="190"/>
      <c r="K696" s="191"/>
    </row>
    <row r="697" spans="10:11">
      <c r="J697" s="190"/>
      <c r="K697" s="191"/>
    </row>
    <row r="698" spans="10:11">
      <c r="J698" s="190"/>
      <c r="K698" s="191"/>
    </row>
    <row r="699" spans="10:11">
      <c r="J699" s="190"/>
      <c r="K699" s="191"/>
    </row>
    <row r="700" spans="10:11">
      <c r="J700" s="190"/>
      <c r="K700" s="191"/>
    </row>
    <row r="701" spans="10:11">
      <c r="J701" s="190"/>
      <c r="K701" s="191"/>
    </row>
    <row r="702" spans="10:11">
      <c r="J702" s="190"/>
      <c r="K702" s="191"/>
    </row>
    <row r="703" spans="10:11">
      <c r="J703" s="190"/>
      <c r="K703" s="191"/>
    </row>
    <row r="704" spans="10:11">
      <c r="J704" s="190"/>
      <c r="K704" s="191"/>
    </row>
    <row r="705" spans="10:11">
      <c r="J705" s="190"/>
      <c r="K705" s="191"/>
    </row>
    <row r="706" spans="10:11">
      <c r="J706" s="190"/>
      <c r="K706" s="191"/>
    </row>
    <row r="707" spans="10:11">
      <c r="J707" s="190"/>
      <c r="K707" s="191"/>
    </row>
    <row r="708" spans="10:11">
      <c r="J708" s="190"/>
      <c r="K708" s="191"/>
    </row>
    <row r="709" spans="10:11">
      <c r="J709" s="190"/>
      <c r="K709" s="191"/>
    </row>
    <row r="710" spans="10:11">
      <c r="J710" s="190"/>
      <c r="K710" s="191"/>
    </row>
    <row r="711" spans="10:11">
      <c r="J711" s="190"/>
      <c r="K711" s="191"/>
    </row>
    <row r="712" spans="10:11">
      <c r="J712" s="190"/>
      <c r="K712" s="191"/>
    </row>
    <row r="713" spans="10:11">
      <c r="J713" s="190"/>
      <c r="K713" s="191"/>
    </row>
    <row r="714" spans="10:11">
      <c r="J714" s="190"/>
      <c r="K714" s="191"/>
    </row>
    <row r="715" spans="10:11">
      <c r="J715" s="190"/>
      <c r="K715" s="191"/>
    </row>
    <row r="716" spans="10:11">
      <c r="J716" s="190"/>
      <c r="K716" s="191"/>
    </row>
    <row r="717" spans="10:11">
      <c r="J717" s="190"/>
      <c r="K717" s="191"/>
    </row>
    <row r="718" spans="10:11">
      <c r="J718" s="190"/>
      <c r="K718" s="191"/>
    </row>
    <row r="719" spans="10:11">
      <c r="J719" s="190"/>
      <c r="K719" s="191"/>
    </row>
    <row r="720" spans="10:11">
      <c r="J720" s="190"/>
      <c r="K720" s="191"/>
    </row>
    <row r="721" spans="10:11">
      <c r="J721" s="190"/>
      <c r="K721" s="191"/>
    </row>
    <row r="722" spans="10:11">
      <c r="J722" s="190"/>
      <c r="K722" s="191"/>
    </row>
    <row r="723" spans="10:11">
      <c r="J723" s="190"/>
      <c r="K723" s="191"/>
    </row>
    <row r="724" spans="10:11">
      <c r="J724" s="190"/>
      <c r="K724" s="191"/>
    </row>
    <row r="725" spans="10:11">
      <c r="J725" s="190"/>
      <c r="K725" s="191"/>
    </row>
    <row r="726" spans="10:11">
      <c r="J726" s="190"/>
      <c r="K726" s="191"/>
    </row>
    <row r="727" spans="10:11">
      <c r="J727" s="190"/>
      <c r="K727" s="191"/>
    </row>
    <row r="728" spans="10:11">
      <c r="J728" s="190"/>
      <c r="K728" s="191"/>
    </row>
    <row r="729" spans="10:11">
      <c r="J729" s="190"/>
      <c r="K729" s="191"/>
    </row>
    <row r="730" spans="10:11">
      <c r="J730" s="190"/>
      <c r="K730" s="191"/>
    </row>
    <row r="731" spans="10:11">
      <c r="J731" s="190"/>
      <c r="K731" s="191"/>
    </row>
    <row r="732" spans="10:11">
      <c r="J732" s="190"/>
      <c r="K732" s="191"/>
    </row>
    <row r="733" spans="10:11">
      <c r="J733" s="190"/>
      <c r="K733" s="191"/>
    </row>
    <row r="734" spans="10:11">
      <c r="J734" s="190"/>
      <c r="K734" s="191"/>
    </row>
    <row r="735" spans="10:11">
      <c r="J735" s="190"/>
      <c r="K735" s="191"/>
    </row>
    <row r="736" spans="10:11">
      <c r="J736" s="190"/>
      <c r="K736" s="191"/>
    </row>
    <row r="737" spans="10:11">
      <c r="J737" s="190"/>
      <c r="K737" s="191"/>
    </row>
    <row r="738" spans="10:11">
      <c r="J738" s="190"/>
      <c r="K738" s="191"/>
    </row>
    <row r="739" spans="10:11">
      <c r="J739" s="190"/>
      <c r="K739" s="191"/>
    </row>
    <row r="740" spans="10:11">
      <c r="J740" s="190"/>
      <c r="K740" s="191"/>
    </row>
    <row r="741" spans="10:11">
      <c r="J741" s="190"/>
      <c r="K741" s="191"/>
    </row>
    <row r="742" spans="10:11">
      <c r="J742" s="190"/>
      <c r="K742" s="191"/>
    </row>
    <row r="743" spans="10:11">
      <c r="J743" s="190"/>
      <c r="K743" s="191"/>
    </row>
    <row r="744" spans="10:11">
      <c r="J744" s="190"/>
      <c r="K744" s="191"/>
    </row>
    <row r="745" spans="10:11">
      <c r="J745" s="190"/>
      <c r="K745" s="191"/>
    </row>
    <row r="746" spans="10:11">
      <c r="J746" s="190"/>
      <c r="K746" s="191"/>
    </row>
    <row r="747" spans="10:11">
      <c r="J747" s="190"/>
      <c r="K747" s="191"/>
    </row>
    <row r="748" spans="10:11">
      <c r="J748" s="190"/>
      <c r="K748" s="191"/>
    </row>
    <row r="749" spans="10:11">
      <c r="J749" s="190"/>
      <c r="K749" s="191"/>
    </row>
    <row r="750" spans="10:11">
      <c r="J750" s="190"/>
      <c r="K750" s="191"/>
    </row>
    <row r="751" spans="10:11">
      <c r="J751" s="190"/>
      <c r="K751" s="191"/>
    </row>
    <row r="752" spans="10:11">
      <c r="J752" s="190"/>
      <c r="K752" s="191"/>
    </row>
    <row r="753" spans="10:11">
      <c r="J753" s="190"/>
      <c r="K753" s="191"/>
    </row>
    <row r="754" spans="10:11">
      <c r="J754" s="190"/>
      <c r="K754" s="191"/>
    </row>
    <row r="755" spans="10:11">
      <c r="J755" s="190"/>
      <c r="K755" s="191"/>
    </row>
    <row r="756" spans="10:11">
      <c r="J756" s="190"/>
      <c r="K756" s="191"/>
    </row>
    <row r="757" spans="10:11">
      <c r="J757" s="190"/>
      <c r="K757" s="191"/>
    </row>
    <row r="758" spans="10:11">
      <c r="J758" s="190"/>
      <c r="K758" s="191"/>
    </row>
    <row r="759" spans="10:11">
      <c r="J759" s="190"/>
      <c r="K759" s="191"/>
    </row>
    <row r="760" spans="10:11">
      <c r="J760" s="190"/>
      <c r="K760" s="191"/>
    </row>
    <row r="761" spans="10:11">
      <c r="J761" s="190"/>
      <c r="K761" s="191"/>
    </row>
    <row r="762" spans="10:11">
      <c r="J762" s="190"/>
      <c r="K762" s="191"/>
    </row>
    <row r="763" spans="10:11">
      <c r="J763" s="190"/>
      <c r="K763" s="191"/>
    </row>
    <row r="764" spans="10:11">
      <c r="J764" s="190"/>
      <c r="K764" s="191"/>
    </row>
    <row r="765" spans="10:11">
      <c r="J765" s="190"/>
      <c r="K765" s="191"/>
    </row>
    <row r="766" spans="10:11">
      <c r="J766" s="190"/>
      <c r="K766" s="191"/>
    </row>
    <row r="767" spans="10:11">
      <c r="J767" s="190"/>
      <c r="K767" s="191"/>
    </row>
    <row r="768" spans="10:11">
      <c r="J768" s="190"/>
      <c r="K768" s="191"/>
    </row>
    <row r="769" spans="10:11">
      <c r="J769" s="190"/>
      <c r="K769" s="191"/>
    </row>
    <row r="770" spans="10:11">
      <c r="J770" s="190"/>
      <c r="K770" s="191"/>
    </row>
    <row r="771" spans="10:11">
      <c r="J771" s="190"/>
      <c r="K771" s="191"/>
    </row>
    <row r="772" spans="10:11">
      <c r="J772" s="190"/>
      <c r="K772" s="191"/>
    </row>
    <row r="773" spans="10:11">
      <c r="J773" s="190"/>
      <c r="K773" s="191"/>
    </row>
    <row r="774" spans="10:11">
      <c r="J774" s="190"/>
      <c r="K774" s="191"/>
    </row>
    <row r="775" spans="10:11">
      <c r="J775" s="190"/>
      <c r="K775" s="191"/>
    </row>
    <row r="776" spans="10:11">
      <c r="J776" s="190"/>
      <c r="K776" s="191"/>
    </row>
    <row r="777" spans="10:11">
      <c r="J777" s="190"/>
      <c r="K777" s="191"/>
    </row>
    <row r="778" spans="10:11">
      <c r="J778" s="190"/>
      <c r="K778" s="191"/>
    </row>
    <row r="779" spans="10:11">
      <c r="J779" s="190"/>
      <c r="K779" s="191"/>
    </row>
    <row r="780" spans="10:11">
      <c r="J780" s="190"/>
      <c r="K780" s="191"/>
    </row>
    <row r="781" spans="10:11">
      <c r="J781" s="190"/>
      <c r="K781" s="191"/>
    </row>
    <row r="782" spans="10:11">
      <c r="J782" s="190"/>
      <c r="K782" s="191"/>
    </row>
    <row r="783" spans="10:11">
      <c r="J783" s="190"/>
      <c r="K783" s="191"/>
    </row>
    <row r="784" spans="10:11">
      <c r="J784" s="190"/>
      <c r="K784" s="191"/>
    </row>
    <row r="785" spans="10:11">
      <c r="J785" s="190"/>
      <c r="K785" s="191"/>
    </row>
    <row r="786" spans="10:11">
      <c r="J786" s="190"/>
      <c r="K786" s="191"/>
    </row>
    <row r="787" spans="10:11">
      <c r="J787" s="190"/>
      <c r="K787" s="191"/>
    </row>
    <row r="788" spans="10:11">
      <c r="J788" s="190"/>
      <c r="K788" s="191"/>
    </row>
    <row r="789" spans="10:11">
      <c r="J789" s="190"/>
      <c r="K789" s="191"/>
    </row>
    <row r="790" spans="10:11">
      <c r="J790" s="190"/>
      <c r="K790" s="191"/>
    </row>
    <row r="791" spans="10:11">
      <c r="J791" s="190"/>
      <c r="K791" s="191"/>
    </row>
    <row r="792" spans="10:11">
      <c r="J792" s="190"/>
      <c r="K792" s="191"/>
    </row>
    <row r="793" spans="10:11">
      <c r="J793" s="190"/>
      <c r="K793" s="191"/>
    </row>
    <row r="794" spans="10:11">
      <c r="J794" s="190"/>
      <c r="K794" s="191"/>
    </row>
    <row r="795" spans="10:11">
      <c r="J795" s="190"/>
      <c r="K795" s="191"/>
    </row>
    <row r="796" spans="10:11">
      <c r="J796" s="190"/>
      <c r="K796" s="191"/>
    </row>
    <row r="797" spans="10:11">
      <c r="J797" s="190"/>
      <c r="K797" s="191"/>
    </row>
    <row r="798" spans="10:11">
      <c r="J798" s="190"/>
      <c r="K798" s="191"/>
    </row>
    <row r="799" spans="10:11">
      <c r="J799" s="190"/>
      <c r="K799" s="191"/>
    </row>
    <row r="800" spans="10:11">
      <c r="J800" s="190"/>
      <c r="K800" s="191"/>
    </row>
    <row r="801" spans="10:11">
      <c r="J801" s="190"/>
      <c r="K801" s="191"/>
    </row>
    <row r="802" spans="10:11">
      <c r="J802" s="190"/>
      <c r="K802" s="191"/>
    </row>
    <row r="803" spans="10:11">
      <c r="J803" s="190"/>
      <c r="K803" s="191"/>
    </row>
    <row r="804" spans="10:11">
      <c r="J804" s="190"/>
      <c r="K804" s="191"/>
    </row>
    <row r="805" spans="10:11">
      <c r="J805" s="190"/>
      <c r="K805" s="191"/>
    </row>
    <row r="806" spans="10:11">
      <c r="J806" s="190"/>
      <c r="K806" s="191"/>
    </row>
    <row r="807" spans="10:11">
      <c r="J807" s="190"/>
      <c r="K807" s="191"/>
    </row>
    <row r="808" spans="10:11">
      <c r="J808" s="190"/>
      <c r="K808" s="191"/>
    </row>
    <row r="809" spans="10:11">
      <c r="J809" s="190"/>
      <c r="K809" s="191"/>
    </row>
    <row r="810" spans="10:11">
      <c r="J810" s="190"/>
      <c r="K810" s="191"/>
    </row>
    <row r="811" spans="10:11">
      <c r="J811" s="190"/>
      <c r="K811" s="191"/>
    </row>
    <row r="812" spans="10:11">
      <c r="J812" s="190"/>
      <c r="K812" s="191"/>
    </row>
    <row r="813" spans="10:11">
      <c r="J813" s="190"/>
      <c r="K813" s="191"/>
    </row>
    <row r="814" spans="10:11">
      <c r="J814" s="190"/>
      <c r="K814" s="191"/>
    </row>
    <row r="815" spans="10:11">
      <c r="J815" s="190"/>
      <c r="K815" s="191"/>
    </row>
    <row r="816" spans="10:11">
      <c r="J816" s="190"/>
      <c r="K816" s="191"/>
    </row>
    <row r="817" spans="10:11">
      <c r="J817" s="190"/>
      <c r="K817" s="191"/>
    </row>
    <row r="818" spans="10:11">
      <c r="J818" s="190"/>
      <c r="K818" s="191"/>
    </row>
    <row r="819" spans="10:11">
      <c r="J819" s="190"/>
      <c r="K819" s="191"/>
    </row>
    <row r="820" spans="10:11">
      <c r="J820" s="190"/>
      <c r="K820" s="191"/>
    </row>
    <row r="821" spans="10:11">
      <c r="J821" s="190"/>
      <c r="K821" s="191"/>
    </row>
    <row r="822" spans="10:11">
      <c r="J822" s="190"/>
      <c r="K822" s="191"/>
    </row>
    <row r="823" spans="10:11">
      <c r="J823" s="190"/>
      <c r="K823" s="191"/>
    </row>
    <row r="824" spans="10:11">
      <c r="J824" s="190"/>
      <c r="K824" s="191"/>
    </row>
    <row r="825" spans="10:11">
      <c r="J825" s="190"/>
      <c r="K825" s="191"/>
    </row>
    <row r="826" spans="10:11">
      <c r="J826" s="190"/>
      <c r="K826" s="191"/>
    </row>
    <row r="827" spans="10:11">
      <c r="J827" s="190"/>
      <c r="K827" s="191"/>
    </row>
    <row r="828" spans="10:11">
      <c r="J828" s="190"/>
      <c r="K828" s="191"/>
    </row>
    <row r="829" spans="10:11">
      <c r="J829" s="190"/>
      <c r="K829" s="191"/>
    </row>
    <row r="830" spans="10:11">
      <c r="J830" s="190"/>
      <c r="K830" s="191"/>
    </row>
    <row r="831" spans="10:11">
      <c r="J831" s="190"/>
      <c r="K831" s="191"/>
    </row>
    <row r="832" spans="10:11">
      <c r="J832" s="190"/>
      <c r="K832" s="191"/>
    </row>
    <row r="833" spans="10:11">
      <c r="J833" s="190"/>
      <c r="K833" s="191"/>
    </row>
    <row r="834" spans="10:11">
      <c r="J834" s="190"/>
      <c r="K834" s="191"/>
    </row>
    <row r="835" spans="10:11">
      <c r="J835" s="190"/>
      <c r="K835" s="191"/>
    </row>
    <row r="836" spans="10:11">
      <c r="J836" s="190"/>
      <c r="K836" s="191"/>
    </row>
    <row r="837" spans="10:11">
      <c r="J837" s="190"/>
      <c r="K837" s="191"/>
    </row>
    <row r="838" spans="10:11">
      <c r="J838" s="190"/>
      <c r="K838" s="191"/>
    </row>
    <row r="839" spans="10:11">
      <c r="J839" s="190"/>
      <c r="K839" s="191"/>
    </row>
    <row r="840" spans="10:11">
      <c r="J840" s="190"/>
      <c r="K840" s="191"/>
    </row>
    <row r="841" spans="10:11">
      <c r="J841" s="190"/>
      <c r="K841" s="191"/>
    </row>
    <row r="842" spans="10:11">
      <c r="J842" s="190"/>
      <c r="K842" s="191"/>
    </row>
    <row r="843" spans="10:11">
      <c r="J843" s="190"/>
      <c r="K843" s="191"/>
    </row>
    <row r="844" spans="10:11">
      <c r="J844" s="190"/>
      <c r="K844" s="191"/>
    </row>
    <row r="845" spans="10:11">
      <c r="J845" s="190"/>
      <c r="K845" s="191"/>
    </row>
    <row r="846" spans="10:11">
      <c r="J846" s="190"/>
      <c r="K846" s="191"/>
    </row>
    <row r="847" spans="10:11">
      <c r="J847" s="190"/>
      <c r="K847" s="191"/>
    </row>
    <row r="848" spans="10:11">
      <c r="J848" s="190"/>
      <c r="K848" s="191"/>
    </row>
    <row r="849" spans="10:11">
      <c r="J849" s="190"/>
      <c r="K849" s="191"/>
    </row>
    <row r="850" spans="10:11">
      <c r="J850" s="190"/>
      <c r="K850" s="191"/>
    </row>
    <row r="851" spans="10:11">
      <c r="J851" s="190"/>
      <c r="K851" s="191"/>
    </row>
    <row r="852" spans="10:11">
      <c r="J852" s="190"/>
      <c r="K852" s="191"/>
    </row>
    <row r="853" spans="10:11">
      <c r="J853" s="190"/>
      <c r="K853" s="191"/>
    </row>
    <row r="854" spans="10:11">
      <c r="J854" s="190"/>
      <c r="K854" s="191"/>
    </row>
    <row r="855" spans="10:11">
      <c r="J855" s="190"/>
      <c r="K855" s="191"/>
    </row>
    <row r="856" spans="10:11">
      <c r="J856" s="190"/>
      <c r="K856" s="191"/>
    </row>
    <row r="857" spans="10:11">
      <c r="J857" s="190"/>
      <c r="K857" s="191"/>
    </row>
    <row r="858" spans="10:11">
      <c r="J858" s="190"/>
      <c r="K858" s="191"/>
    </row>
    <row r="859" spans="10:11">
      <c r="J859" s="190"/>
      <c r="K859" s="191"/>
    </row>
    <row r="860" spans="10:11">
      <c r="J860" s="190"/>
      <c r="K860" s="191"/>
    </row>
    <row r="861" spans="10:11">
      <c r="J861" s="190"/>
      <c r="K861" s="191"/>
    </row>
    <row r="862" spans="10:11">
      <c r="J862" s="190"/>
      <c r="K862" s="191"/>
    </row>
    <row r="863" spans="10:11">
      <c r="J863" s="190"/>
      <c r="K863" s="191"/>
    </row>
    <row r="864" spans="10:11">
      <c r="J864" s="190"/>
      <c r="K864" s="191"/>
    </row>
    <row r="865" spans="10:11">
      <c r="J865" s="190"/>
      <c r="K865" s="191"/>
    </row>
    <row r="866" spans="10:11">
      <c r="J866" s="190"/>
      <c r="K866" s="191"/>
    </row>
    <row r="867" spans="10:11">
      <c r="J867" s="190"/>
      <c r="K867" s="191"/>
    </row>
    <row r="868" spans="10:11">
      <c r="J868" s="190"/>
      <c r="K868" s="191"/>
    </row>
    <row r="869" spans="10:11">
      <c r="J869" s="190"/>
      <c r="K869" s="191"/>
    </row>
    <row r="870" spans="10:11">
      <c r="J870" s="190"/>
      <c r="K870" s="191"/>
    </row>
    <row r="871" spans="10:11">
      <c r="J871" s="190"/>
      <c r="K871" s="191"/>
    </row>
    <row r="872" spans="10:11">
      <c r="J872" s="190"/>
      <c r="K872" s="191"/>
    </row>
    <row r="873" spans="10:11">
      <c r="J873" s="190"/>
      <c r="K873" s="191"/>
    </row>
    <row r="874" spans="10:11">
      <c r="J874" s="190"/>
      <c r="K874" s="191"/>
    </row>
    <row r="875" spans="10:11">
      <c r="J875" s="190"/>
      <c r="K875" s="191"/>
    </row>
    <row r="876" spans="10:11">
      <c r="J876" s="190"/>
      <c r="K876" s="191"/>
    </row>
    <row r="877" spans="10:11">
      <c r="J877" s="190"/>
      <c r="K877" s="191"/>
    </row>
    <row r="878" spans="10:11">
      <c r="J878" s="190"/>
      <c r="K878" s="191"/>
    </row>
    <row r="879" spans="10:11">
      <c r="J879" s="190"/>
      <c r="K879" s="191"/>
    </row>
    <row r="880" spans="10:11">
      <c r="J880" s="190"/>
      <c r="K880" s="191"/>
    </row>
    <row r="881" spans="10:11">
      <c r="J881" s="190"/>
      <c r="K881" s="191"/>
    </row>
    <row r="882" spans="10:11">
      <c r="J882" s="190"/>
      <c r="K882" s="191"/>
    </row>
    <row r="883" spans="10:11">
      <c r="J883" s="190"/>
      <c r="K883" s="191"/>
    </row>
    <row r="884" spans="10:11">
      <c r="J884" s="190"/>
      <c r="K884" s="191"/>
    </row>
    <row r="885" spans="10:11">
      <c r="J885" s="190"/>
      <c r="K885" s="191"/>
    </row>
    <row r="886" spans="10:11">
      <c r="J886" s="190"/>
      <c r="K886" s="191"/>
    </row>
    <row r="887" spans="10:11">
      <c r="J887" s="190"/>
      <c r="K887" s="191"/>
    </row>
    <row r="888" spans="10:11">
      <c r="J888" s="190"/>
      <c r="K888" s="191"/>
    </row>
    <row r="889" spans="10:11">
      <c r="J889" s="190"/>
      <c r="K889" s="191"/>
    </row>
    <row r="890" spans="10:11">
      <c r="J890" s="190"/>
      <c r="K890" s="191"/>
    </row>
    <row r="891" spans="10:11">
      <c r="J891" s="190"/>
      <c r="K891" s="191"/>
    </row>
    <row r="892" spans="10:11">
      <c r="J892" s="190"/>
      <c r="K892" s="191"/>
    </row>
    <row r="893" spans="10:11">
      <c r="J893" s="190"/>
      <c r="K893" s="191"/>
    </row>
    <row r="894" spans="10:11">
      <c r="J894" s="190"/>
      <c r="K894" s="191"/>
    </row>
    <row r="895" spans="10:11">
      <c r="J895" s="190"/>
      <c r="K895" s="191"/>
    </row>
    <row r="896" spans="10:11">
      <c r="J896" s="190"/>
      <c r="K896" s="191"/>
    </row>
    <row r="897" spans="10:11">
      <c r="J897" s="190"/>
      <c r="K897" s="191"/>
    </row>
    <row r="898" spans="10:11">
      <c r="J898" s="190"/>
      <c r="K898" s="191"/>
    </row>
    <row r="899" spans="10:11">
      <c r="J899" s="190"/>
      <c r="K899" s="191"/>
    </row>
    <row r="900" spans="10:11">
      <c r="J900" s="190"/>
      <c r="K900" s="191"/>
    </row>
    <row r="901" spans="10:11">
      <c r="J901" s="190"/>
      <c r="K901" s="191"/>
    </row>
    <row r="902" spans="10:11">
      <c r="J902" s="190"/>
      <c r="K902" s="191"/>
    </row>
    <row r="903" spans="10:11">
      <c r="J903" s="190"/>
      <c r="K903" s="191"/>
    </row>
    <row r="904" spans="10:11">
      <c r="J904" s="190"/>
      <c r="K904" s="191"/>
    </row>
    <row r="905" spans="10:11">
      <c r="J905" s="190"/>
      <c r="K905" s="191"/>
    </row>
    <row r="906" spans="10:11">
      <c r="J906" s="190"/>
      <c r="K906" s="191"/>
    </row>
    <row r="907" spans="10:11">
      <c r="J907" s="190"/>
      <c r="K907" s="191"/>
    </row>
    <row r="908" spans="10:11">
      <c r="J908" s="190"/>
      <c r="K908" s="191"/>
    </row>
    <row r="909" spans="10:11">
      <c r="J909" s="190"/>
      <c r="K909" s="191"/>
    </row>
    <row r="910" spans="10:11">
      <c r="J910" s="190"/>
      <c r="K910" s="191"/>
    </row>
    <row r="911" spans="10:11">
      <c r="J911" s="190"/>
      <c r="K911" s="191"/>
    </row>
    <row r="912" spans="10:11">
      <c r="J912" s="190"/>
      <c r="K912" s="191"/>
    </row>
    <row r="913" spans="10:11">
      <c r="J913" s="190"/>
      <c r="K913" s="191"/>
    </row>
    <row r="914" spans="10:11">
      <c r="J914" s="190"/>
      <c r="K914" s="191"/>
    </row>
    <row r="915" spans="10:11">
      <c r="J915" s="190"/>
      <c r="K915" s="191"/>
    </row>
    <row r="916" spans="10:11">
      <c r="J916" s="190"/>
      <c r="K916" s="191"/>
    </row>
    <row r="917" spans="10:11">
      <c r="J917" s="190"/>
      <c r="K917" s="191"/>
    </row>
    <row r="918" spans="10:11">
      <c r="J918" s="190"/>
      <c r="K918" s="191"/>
    </row>
    <row r="919" spans="10:11">
      <c r="J919" s="190"/>
      <c r="K919" s="191"/>
    </row>
    <row r="920" spans="10:11">
      <c r="J920" s="190"/>
      <c r="K920" s="191"/>
    </row>
    <row r="921" spans="10:11">
      <c r="J921" s="190"/>
      <c r="K921" s="191"/>
    </row>
    <row r="922" spans="10:11">
      <c r="J922" s="190"/>
      <c r="K922" s="191"/>
    </row>
    <row r="923" spans="10:11">
      <c r="J923" s="190"/>
      <c r="K923" s="191"/>
    </row>
    <row r="924" spans="10:11">
      <c r="J924" s="190"/>
      <c r="K924" s="191"/>
    </row>
    <row r="925" spans="10:11">
      <c r="J925" s="190"/>
      <c r="K925" s="191"/>
    </row>
    <row r="926" spans="10:11">
      <c r="J926" s="190"/>
      <c r="K926" s="191"/>
    </row>
    <row r="927" spans="10:11">
      <c r="J927" s="190"/>
      <c r="K927" s="191"/>
    </row>
    <row r="928" spans="10:11">
      <c r="J928" s="190"/>
      <c r="K928" s="191"/>
    </row>
    <row r="929" spans="10:11">
      <c r="J929" s="190"/>
      <c r="K929" s="191"/>
    </row>
    <row r="930" spans="10:11">
      <c r="J930" s="190"/>
      <c r="K930" s="191"/>
    </row>
    <row r="931" spans="10:11">
      <c r="J931" s="190"/>
      <c r="K931" s="191"/>
    </row>
    <row r="932" spans="10:11">
      <c r="J932" s="190"/>
      <c r="K932" s="191"/>
    </row>
    <row r="933" spans="10:11">
      <c r="J933" s="190"/>
      <c r="K933" s="191"/>
    </row>
    <row r="934" spans="10:11">
      <c r="J934" s="190"/>
      <c r="K934" s="191"/>
    </row>
    <row r="935" spans="10:11">
      <c r="J935" s="190"/>
      <c r="K935" s="191"/>
    </row>
    <row r="936" spans="10:11">
      <c r="J936" s="190"/>
      <c r="K936" s="191"/>
    </row>
    <row r="937" spans="10:11">
      <c r="J937" s="190"/>
      <c r="K937" s="191"/>
    </row>
    <row r="938" spans="10:11">
      <c r="J938" s="190"/>
      <c r="K938" s="191"/>
    </row>
    <row r="939" spans="10:11">
      <c r="J939" s="190"/>
      <c r="K939" s="191"/>
    </row>
    <row r="940" spans="10:11">
      <c r="J940" s="190"/>
      <c r="K940" s="191"/>
    </row>
    <row r="941" spans="10:11">
      <c r="J941" s="190"/>
      <c r="K941" s="191"/>
    </row>
    <row r="942" spans="10:11">
      <c r="J942" s="190"/>
      <c r="K942" s="191"/>
    </row>
    <row r="943" spans="10:11">
      <c r="J943" s="190"/>
      <c r="K943" s="191"/>
    </row>
    <row r="944" spans="10:11">
      <c r="J944" s="190"/>
      <c r="K944" s="191"/>
    </row>
    <row r="945" spans="10:11">
      <c r="J945" s="190"/>
      <c r="K945" s="191"/>
    </row>
    <row r="946" spans="10:11">
      <c r="J946" s="190"/>
      <c r="K946" s="191"/>
    </row>
    <row r="947" spans="10:11">
      <c r="J947" s="190"/>
      <c r="K947" s="191"/>
    </row>
    <row r="948" spans="10:11">
      <c r="J948" s="190"/>
      <c r="K948" s="191"/>
    </row>
    <row r="949" spans="10:11">
      <c r="J949" s="190"/>
      <c r="K949" s="191"/>
    </row>
    <row r="950" spans="10:11">
      <c r="J950" s="190"/>
      <c r="K950" s="191"/>
    </row>
    <row r="951" spans="10:11">
      <c r="J951" s="190"/>
      <c r="K951" s="191"/>
    </row>
    <row r="952" spans="10:11">
      <c r="J952" s="190"/>
      <c r="K952" s="191"/>
    </row>
    <row r="953" spans="10:11">
      <c r="J953" s="190"/>
      <c r="K953" s="191"/>
    </row>
    <row r="954" spans="10:11">
      <c r="J954" s="190"/>
      <c r="K954" s="191"/>
    </row>
    <row r="955" spans="10:11">
      <c r="J955" s="190"/>
      <c r="K955" s="191"/>
    </row>
    <row r="956" spans="10:11">
      <c r="J956" s="190"/>
      <c r="K956" s="191"/>
    </row>
    <row r="957" spans="10:11">
      <c r="J957" s="190"/>
      <c r="K957" s="191"/>
    </row>
    <row r="958" spans="10:11">
      <c r="J958" s="190"/>
      <c r="K958" s="191"/>
    </row>
    <row r="959" spans="10:11">
      <c r="J959" s="190"/>
      <c r="K959" s="191"/>
    </row>
    <row r="960" spans="10:11">
      <c r="J960" s="190"/>
      <c r="K960" s="191"/>
    </row>
    <row r="961" spans="10:11">
      <c r="J961" s="190"/>
      <c r="K961" s="191"/>
    </row>
    <row r="962" spans="10:11">
      <c r="J962" s="190"/>
      <c r="K962" s="191"/>
    </row>
    <row r="963" spans="10:11">
      <c r="J963" s="190"/>
      <c r="K963" s="191"/>
    </row>
    <row r="964" spans="10:11">
      <c r="J964" s="190"/>
      <c r="K964" s="191"/>
    </row>
    <row r="965" spans="10:11">
      <c r="J965" s="190"/>
      <c r="K965" s="191"/>
    </row>
    <row r="966" spans="10:11">
      <c r="J966" s="190"/>
      <c r="K966" s="191"/>
    </row>
    <row r="967" spans="10:11">
      <c r="J967" s="190"/>
      <c r="K967" s="191"/>
    </row>
    <row r="968" spans="10:11">
      <c r="J968" s="190"/>
      <c r="K968" s="191"/>
    </row>
    <row r="969" spans="10:11">
      <c r="J969" s="190"/>
      <c r="K969" s="191"/>
    </row>
    <row r="970" spans="10:11">
      <c r="J970" s="190"/>
      <c r="K970" s="191"/>
    </row>
    <row r="971" spans="10:11">
      <c r="J971" s="190"/>
      <c r="K971" s="191"/>
    </row>
    <row r="972" spans="10:11">
      <c r="J972" s="190"/>
      <c r="K972" s="191"/>
    </row>
    <row r="973" spans="10:11">
      <c r="J973" s="190"/>
      <c r="K973" s="191"/>
    </row>
    <row r="974" spans="10:11">
      <c r="J974" s="190"/>
      <c r="K974" s="191"/>
    </row>
    <row r="975" spans="10:11">
      <c r="J975" s="190"/>
      <c r="K975" s="191"/>
    </row>
    <row r="976" spans="10:11">
      <c r="J976" s="190"/>
      <c r="K976" s="191"/>
    </row>
    <row r="977" spans="10:11">
      <c r="J977" s="190"/>
      <c r="K977" s="191"/>
    </row>
    <row r="978" spans="10:11">
      <c r="J978" s="190"/>
      <c r="K978" s="191"/>
    </row>
    <row r="979" spans="10:11">
      <c r="J979" s="190"/>
      <c r="K979" s="191"/>
    </row>
    <row r="980" spans="10:11">
      <c r="J980" s="190"/>
      <c r="K980" s="191"/>
    </row>
    <row r="981" spans="10:11">
      <c r="J981" s="190"/>
      <c r="K981" s="191"/>
    </row>
    <row r="982" spans="10:11">
      <c r="J982" s="190"/>
      <c r="K982" s="191"/>
    </row>
    <row r="983" spans="10:11">
      <c r="J983" s="190"/>
      <c r="K983" s="191"/>
    </row>
    <row r="984" spans="10:11">
      <c r="J984" s="190"/>
      <c r="K984" s="191"/>
    </row>
    <row r="985" spans="10:11">
      <c r="J985" s="190"/>
      <c r="K985" s="191"/>
    </row>
    <row r="986" spans="10:11">
      <c r="J986" s="190"/>
      <c r="K986" s="191"/>
    </row>
    <row r="987" spans="10:11">
      <c r="J987" s="190"/>
      <c r="K987" s="191"/>
    </row>
    <row r="988" spans="10:11">
      <c r="J988" s="190"/>
      <c r="K988" s="191"/>
    </row>
    <row r="989" spans="10:11">
      <c r="J989" s="190"/>
      <c r="K989" s="191"/>
    </row>
    <row r="990" spans="10:11">
      <c r="J990" s="190"/>
      <c r="K990" s="191"/>
    </row>
    <row r="991" spans="10:11">
      <c r="J991" s="190"/>
      <c r="K991" s="191"/>
    </row>
    <row r="992" spans="10:11">
      <c r="J992" s="190"/>
      <c r="K992" s="191"/>
    </row>
    <row r="993" spans="10:11">
      <c r="J993" s="190"/>
      <c r="K993" s="191"/>
    </row>
    <row r="994" spans="10:11">
      <c r="J994" s="190"/>
      <c r="K994" s="191"/>
    </row>
    <row r="995" spans="10:11">
      <c r="J995" s="190"/>
      <c r="K995" s="191"/>
    </row>
    <row r="996" spans="10:11">
      <c r="J996" s="190"/>
      <c r="K996" s="191"/>
    </row>
    <row r="997" spans="10:11">
      <c r="J997" s="190"/>
      <c r="K997" s="191"/>
    </row>
    <row r="998" spans="10:11">
      <c r="J998" s="190"/>
      <c r="K998" s="191"/>
    </row>
    <row r="999" spans="10:11">
      <c r="J999" s="190"/>
      <c r="K999" s="191"/>
    </row>
    <row r="1000" spans="10:11">
      <c r="J1000" s="190"/>
      <c r="K1000" s="191"/>
    </row>
    <row r="1001" spans="10:11">
      <c r="J1001" s="190"/>
      <c r="K1001" s="191"/>
    </row>
    <row r="1002" spans="10:11">
      <c r="J1002" s="190"/>
      <c r="K1002" s="191"/>
    </row>
    <row r="1003" spans="10:11">
      <c r="J1003" s="190"/>
      <c r="K1003" s="191"/>
    </row>
    <row r="1004" spans="10:11">
      <c r="J1004" s="190"/>
      <c r="K1004" s="191"/>
    </row>
    <row r="1005" spans="10:11">
      <c r="J1005" s="190"/>
      <c r="K1005" s="191"/>
    </row>
    <row r="1006" spans="10:11">
      <c r="J1006" s="190"/>
      <c r="K1006" s="191"/>
    </row>
    <row r="1007" spans="10:11">
      <c r="J1007" s="190"/>
      <c r="K1007" s="191"/>
    </row>
    <row r="1008" spans="10:11">
      <c r="J1008" s="190"/>
      <c r="K1008" s="191"/>
    </row>
    <row r="1009" spans="10:11">
      <c r="J1009" s="190"/>
      <c r="K1009" s="191"/>
    </row>
    <row r="1010" spans="10:11">
      <c r="J1010" s="190"/>
      <c r="K1010" s="191"/>
    </row>
    <row r="1011" spans="10:11">
      <c r="J1011" s="190"/>
      <c r="K1011" s="191"/>
    </row>
    <row r="1012" spans="10:11">
      <c r="J1012" s="190"/>
      <c r="K1012" s="191"/>
    </row>
    <row r="1013" spans="10:11">
      <c r="J1013" s="190"/>
      <c r="K1013" s="191"/>
    </row>
    <row r="1014" spans="10:11">
      <c r="J1014" s="190"/>
      <c r="K1014" s="191"/>
    </row>
    <row r="1015" spans="10:11">
      <c r="J1015" s="190"/>
      <c r="K1015" s="191"/>
    </row>
    <row r="1016" spans="10:11">
      <c r="J1016" s="190"/>
      <c r="K1016" s="191"/>
    </row>
    <row r="1017" spans="10:11">
      <c r="J1017" s="190"/>
      <c r="K1017" s="191"/>
    </row>
    <row r="1018" spans="10:11">
      <c r="J1018" s="190"/>
      <c r="K1018" s="191"/>
    </row>
    <row r="1019" spans="10:11">
      <c r="J1019" s="190"/>
      <c r="K1019" s="191"/>
    </row>
    <row r="1020" spans="10:11">
      <c r="J1020" s="190"/>
      <c r="K1020" s="191"/>
    </row>
    <row r="1021" spans="10:11">
      <c r="J1021" s="190"/>
      <c r="K1021" s="191"/>
    </row>
    <row r="1022" spans="10:11">
      <c r="J1022" s="190"/>
      <c r="K1022" s="191"/>
    </row>
    <row r="1023" spans="10:11">
      <c r="J1023" s="190"/>
      <c r="K1023" s="191"/>
    </row>
    <row r="1024" spans="10:11">
      <c r="J1024" s="190"/>
      <c r="K1024" s="191"/>
    </row>
    <row r="1025" spans="10:11">
      <c r="J1025" s="190"/>
      <c r="K1025" s="191"/>
    </row>
    <row r="1026" spans="10:11">
      <c r="J1026" s="190"/>
      <c r="K1026" s="191"/>
    </row>
    <row r="1027" spans="10:11">
      <c r="J1027" s="190"/>
      <c r="K1027" s="191"/>
    </row>
    <row r="1028" spans="10:11">
      <c r="J1028" s="190"/>
      <c r="K1028" s="191"/>
    </row>
    <row r="1029" spans="10:11">
      <c r="J1029" s="190"/>
      <c r="K1029" s="191"/>
    </row>
    <row r="1030" spans="10:11">
      <c r="J1030" s="190"/>
      <c r="K1030" s="191"/>
    </row>
    <row r="1031" spans="10:11">
      <c r="J1031" s="190"/>
      <c r="K1031" s="191"/>
    </row>
    <row r="1032" spans="10:11">
      <c r="J1032" s="190"/>
      <c r="K1032" s="191"/>
    </row>
    <row r="1033" spans="10:11">
      <c r="J1033" s="190"/>
      <c r="K1033" s="191"/>
    </row>
    <row r="1034" spans="10:11">
      <c r="J1034" s="190"/>
      <c r="K1034" s="191"/>
    </row>
    <row r="1035" spans="10:11">
      <c r="J1035" s="190"/>
      <c r="K1035" s="191"/>
    </row>
    <row r="1036" spans="10:11">
      <c r="J1036" s="190"/>
      <c r="K1036" s="191"/>
    </row>
    <row r="1037" spans="10:11">
      <c r="J1037" s="190"/>
      <c r="K1037" s="191"/>
    </row>
    <row r="1038" spans="10:11">
      <c r="J1038" s="190"/>
      <c r="K1038" s="191"/>
    </row>
    <row r="1039" spans="10:11">
      <c r="J1039" s="190"/>
      <c r="K1039" s="191"/>
    </row>
    <row r="1040" spans="10:11">
      <c r="J1040" s="190"/>
      <c r="K1040" s="191"/>
    </row>
    <row r="1041" spans="10:11">
      <c r="J1041" s="190"/>
      <c r="K1041" s="191"/>
    </row>
    <row r="1042" spans="10:11">
      <c r="J1042" s="190"/>
      <c r="K1042" s="191"/>
    </row>
    <row r="1043" spans="10:11">
      <c r="J1043" s="190"/>
      <c r="K1043" s="191"/>
    </row>
    <row r="1044" spans="10:11">
      <c r="J1044" s="190"/>
      <c r="K1044" s="191"/>
    </row>
    <row r="1045" spans="10:11">
      <c r="J1045" s="190"/>
      <c r="K1045" s="191"/>
    </row>
    <row r="1046" spans="10:11">
      <c r="J1046" s="190"/>
      <c r="K1046" s="191"/>
    </row>
    <row r="1047" spans="10:11">
      <c r="J1047" s="190"/>
      <c r="K1047" s="191"/>
    </row>
    <row r="1048" spans="10:11">
      <c r="J1048" s="190"/>
      <c r="K1048" s="191"/>
    </row>
    <row r="1049" spans="10:11">
      <c r="J1049" s="190"/>
      <c r="K1049" s="191"/>
    </row>
    <row r="1050" spans="10:11">
      <c r="J1050" s="190"/>
      <c r="K1050" s="191"/>
    </row>
    <row r="1051" spans="10:11">
      <c r="J1051" s="190"/>
      <c r="K1051" s="191"/>
    </row>
    <row r="1052" spans="10:11">
      <c r="J1052" s="190"/>
      <c r="K1052" s="191"/>
    </row>
    <row r="1053" spans="10:11">
      <c r="J1053" s="190"/>
      <c r="K1053" s="191"/>
    </row>
    <row r="1054" spans="10:11">
      <c r="J1054" s="190"/>
      <c r="K1054" s="191"/>
    </row>
    <row r="1055" spans="10:11">
      <c r="J1055" s="190"/>
      <c r="K1055" s="191"/>
    </row>
    <row r="1056" spans="10:11">
      <c r="J1056" s="190"/>
      <c r="K1056" s="191"/>
    </row>
    <row r="1057" spans="10:11">
      <c r="J1057" s="190"/>
      <c r="K1057" s="191"/>
    </row>
    <row r="1058" spans="10:11">
      <c r="J1058" s="190"/>
      <c r="K1058" s="191"/>
    </row>
    <row r="1059" spans="10:11">
      <c r="J1059" s="190"/>
      <c r="K1059" s="191"/>
    </row>
    <row r="1060" spans="10:11">
      <c r="J1060" s="190"/>
      <c r="K1060" s="191"/>
    </row>
    <row r="1061" spans="10:11">
      <c r="J1061" s="190"/>
      <c r="K1061" s="191"/>
    </row>
    <row r="1062" spans="10:11">
      <c r="J1062" s="190"/>
      <c r="K1062" s="191"/>
    </row>
    <row r="1063" spans="10:11">
      <c r="J1063" s="190"/>
      <c r="K1063" s="191"/>
    </row>
    <row r="1064" spans="10:11">
      <c r="J1064" s="190"/>
      <c r="K1064" s="191"/>
    </row>
    <row r="1065" spans="10:11">
      <c r="J1065" s="190"/>
      <c r="K1065" s="191"/>
    </row>
    <row r="1066" spans="10:11">
      <c r="J1066" s="190"/>
      <c r="K1066" s="191"/>
    </row>
    <row r="1067" spans="10:11">
      <c r="J1067" s="190"/>
      <c r="K1067" s="191"/>
    </row>
    <row r="1068" spans="10:11">
      <c r="J1068" s="190"/>
      <c r="K1068" s="191"/>
    </row>
    <row r="1069" spans="10:11">
      <c r="J1069" s="190"/>
      <c r="K1069" s="191"/>
    </row>
    <row r="1070" spans="10:11">
      <c r="J1070" s="190"/>
      <c r="K1070" s="191"/>
    </row>
    <row r="1071" spans="10:11">
      <c r="J1071" s="190"/>
      <c r="K1071" s="191"/>
    </row>
    <row r="1072" spans="10:11">
      <c r="J1072" s="190"/>
      <c r="K1072" s="191"/>
    </row>
    <row r="1073" spans="10:11">
      <c r="J1073" s="190"/>
      <c r="K1073" s="191"/>
    </row>
    <row r="1074" spans="10:11">
      <c r="J1074" s="190"/>
      <c r="K1074" s="191"/>
    </row>
    <row r="1075" spans="10:11">
      <c r="J1075" s="190"/>
      <c r="K1075" s="191"/>
    </row>
    <row r="1076" spans="10:11">
      <c r="J1076" s="190"/>
      <c r="K1076" s="191"/>
    </row>
    <row r="1077" spans="10:11">
      <c r="J1077" s="190"/>
      <c r="K1077" s="191"/>
    </row>
    <row r="1078" spans="10:11">
      <c r="J1078" s="190"/>
      <c r="K1078" s="191"/>
    </row>
    <row r="1079" spans="10:11">
      <c r="J1079" s="190"/>
      <c r="K1079" s="191"/>
    </row>
    <row r="1080" spans="10:11">
      <c r="J1080" s="190"/>
      <c r="K1080" s="191"/>
    </row>
    <row r="1081" spans="10:11">
      <c r="J1081" s="190"/>
      <c r="K1081" s="191"/>
    </row>
    <row r="1082" spans="10:11">
      <c r="J1082" s="190"/>
      <c r="K1082" s="191"/>
    </row>
    <row r="1083" spans="10:11">
      <c r="J1083" s="190"/>
      <c r="K1083" s="191"/>
    </row>
    <row r="1084" spans="10:11">
      <c r="J1084" s="190"/>
      <c r="K1084" s="191"/>
    </row>
    <row r="1085" spans="10:11">
      <c r="J1085" s="190"/>
      <c r="K1085" s="191"/>
    </row>
    <row r="1086" spans="10:11">
      <c r="J1086" s="190"/>
      <c r="K1086" s="191"/>
    </row>
    <row r="1087" spans="10:11">
      <c r="J1087" s="190"/>
      <c r="K1087" s="191"/>
    </row>
    <row r="1088" spans="10:11">
      <c r="J1088" s="190"/>
      <c r="K1088" s="191"/>
    </row>
    <row r="1089" spans="10:11">
      <c r="J1089" s="190"/>
      <c r="K1089" s="191"/>
    </row>
    <row r="1090" spans="10:11">
      <c r="J1090" s="190"/>
      <c r="K1090" s="191"/>
    </row>
    <row r="1091" spans="10:11">
      <c r="J1091" s="190"/>
      <c r="K1091" s="191"/>
    </row>
    <row r="1092" spans="10:11">
      <c r="J1092" s="190"/>
      <c r="K1092" s="191"/>
    </row>
    <row r="1093" spans="10:11">
      <c r="J1093" s="190"/>
      <c r="K1093" s="191"/>
    </row>
    <row r="1094" spans="10:11">
      <c r="J1094" s="190"/>
      <c r="K1094" s="191"/>
    </row>
    <row r="1095" spans="10:11">
      <c r="J1095" s="190"/>
      <c r="K1095" s="191"/>
    </row>
    <row r="1096" spans="10:11">
      <c r="J1096" s="190"/>
      <c r="K1096" s="191"/>
    </row>
    <row r="1097" spans="10:11">
      <c r="J1097" s="190"/>
      <c r="K1097" s="191"/>
    </row>
    <row r="1098" spans="10:11">
      <c r="J1098" s="190"/>
      <c r="K1098" s="191"/>
    </row>
    <row r="1099" spans="10:11">
      <c r="J1099" s="190"/>
      <c r="K1099" s="191"/>
    </row>
    <row r="1100" spans="10:11">
      <c r="J1100" s="190"/>
      <c r="K1100" s="191"/>
    </row>
    <row r="1101" spans="10:11">
      <c r="J1101" s="190"/>
      <c r="K1101" s="191"/>
    </row>
    <row r="1102" spans="10:11">
      <c r="J1102" s="190"/>
      <c r="K1102" s="191"/>
    </row>
    <row r="1103" spans="10:11">
      <c r="J1103" s="190"/>
      <c r="K1103" s="191"/>
    </row>
    <row r="1104" spans="10:11">
      <c r="J1104" s="190"/>
      <c r="K1104" s="191"/>
    </row>
    <row r="1105" spans="10:11">
      <c r="J1105" s="190"/>
      <c r="K1105" s="191"/>
    </row>
    <row r="1106" spans="10:11">
      <c r="J1106" s="190"/>
      <c r="K1106" s="191"/>
    </row>
    <row r="1107" spans="10:11">
      <c r="J1107" s="190"/>
      <c r="K1107" s="191"/>
    </row>
    <row r="1108" spans="10:11">
      <c r="J1108" s="190"/>
      <c r="K1108" s="191"/>
    </row>
    <row r="1109" spans="10:11">
      <c r="J1109" s="190"/>
      <c r="K1109" s="191"/>
    </row>
    <row r="1110" spans="10:11">
      <c r="J1110" s="190"/>
      <c r="K1110" s="191"/>
    </row>
    <row r="1111" spans="10:11">
      <c r="J1111" s="190"/>
      <c r="K1111" s="191"/>
    </row>
    <row r="1112" spans="10:11">
      <c r="J1112" s="190"/>
      <c r="K1112" s="191"/>
    </row>
    <row r="1113" spans="10:11">
      <c r="J1113" s="190"/>
      <c r="K1113" s="191"/>
    </row>
    <row r="1114" spans="10:11">
      <c r="J1114" s="190"/>
      <c r="K1114" s="191"/>
    </row>
    <row r="1115" spans="10:11">
      <c r="J1115" s="190"/>
      <c r="K1115" s="191"/>
    </row>
    <row r="1116" spans="10:11">
      <c r="J1116" s="190"/>
      <c r="K1116" s="191"/>
    </row>
    <row r="1117" spans="10:11">
      <c r="J1117" s="190"/>
      <c r="K1117" s="191"/>
    </row>
    <row r="1118" spans="10:11">
      <c r="J1118" s="190"/>
      <c r="K1118" s="191"/>
    </row>
    <row r="1119" spans="10:11">
      <c r="J1119" s="190"/>
      <c r="K1119" s="191"/>
    </row>
    <row r="1120" spans="10:11">
      <c r="J1120" s="190"/>
      <c r="K1120" s="191"/>
    </row>
    <row r="1121" spans="10:11">
      <c r="J1121" s="190"/>
      <c r="K1121" s="191"/>
    </row>
    <row r="1122" spans="10:11">
      <c r="J1122" s="190"/>
      <c r="K1122" s="191"/>
    </row>
    <row r="1123" spans="10:11">
      <c r="J1123" s="190"/>
      <c r="K1123" s="191"/>
    </row>
    <row r="1124" spans="10:11">
      <c r="J1124" s="190"/>
      <c r="K1124" s="191"/>
    </row>
    <row r="1125" spans="10:11">
      <c r="J1125" s="190"/>
      <c r="K1125" s="191"/>
    </row>
    <row r="1126" spans="10:11">
      <c r="J1126" s="190"/>
      <c r="K1126" s="191"/>
    </row>
    <row r="1127" spans="10:11">
      <c r="J1127" s="190"/>
      <c r="K1127" s="191"/>
    </row>
    <row r="1128" spans="10:11">
      <c r="J1128" s="190"/>
      <c r="K1128" s="191"/>
    </row>
    <row r="1129" spans="10:11">
      <c r="J1129" s="190"/>
      <c r="K1129" s="191"/>
    </row>
    <row r="1130" spans="10:11">
      <c r="J1130" s="190"/>
      <c r="K1130" s="191"/>
    </row>
    <row r="1131" spans="10:11">
      <c r="J1131" s="190"/>
      <c r="K1131" s="191"/>
    </row>
    <row r="1132" spans="10:11">
      <c r="J1132" s="190"/>
      <c r="K1132" s="191"/>
    </row>
    <row r="1133" spans="10:11">
      <c r="J1133" s="190"/>
      <c r="K1133" s="191"/>
    </row>
    <row r="1134" spans="10:11">
      <c r="J1134" s="190"/>
      <c r="K1134" s="191"/>
    </row>
    <row r="1135" spans="10:11">
      <c r="J1135" s="190"/>
      <c r="K1135" s="191"/>
    </row>
    <row r="1136" spans="10:11">
      <c r="J1136" s="190"/>
      <c r="K1136" s="191"/>
    </row>
    <row r="1137" spans="10:11">
      <c r="J1137" s="190"/>
      <c r="K1137" s="191"/>
    </row>
    <row r="1138" spans="10:11">
      <c r="J1138" s="190"/>
      <c r="K1138" s="191"/>
    </row>
    <row r="1139" spans="10:11">
      <c r="J1139" s="190"/>
      <c r="K1139" s="191"/>
    </row>
    <row r="1140" spans="10:11">
      <c r="J1140" s="190"/>
      <c r="K1140" s="191"/>
    </row>
    <row r="1141" spans="10:11">
      <c r="J1141" s="190"/>
      <c r="K1141" s="191"/>
    </row>
    <row r="1142" spans="10:11">
      <c r="J1142" s="190"/>
      <c r="K1142" s="191"/>
    </row>
    <row r="1143" spans="10:11">
      <c r="J1143" s="190"/>
      <c r="K1143" s="191"/>
    </row>
    <row r="1144" spans="10:11">
      <c r="J1144" s="190"/>
      <c r="K1144" s="191"/>
    </row>
    <row r="1145" spans="10:11">
      <c r="J1145" s="190"/>
      <c r="K1145" s="191"/>
    </row>
    <row r="1146" spans="10:11">
      <c r="J1146" s="190"/>
      <c r="K1146" s="191"/>
    </row>
    <row r="1147" spans="10:11">
      <c r="J1147" s="190"/>
      <c r="K1147" s="191"/>
    </row>
    <row r="1148" spans="10:11">
      <c r="J1148" s="190"/>
      <c r="K1148" s="191"/>
    </row>
    <row r="1149" spans="10:11">
      <c r="J1149" s="190"/>
      <c r="K1149" s="191"/>
    </row>
    <row r="1150" spans="10:11">
      <c r="J1150" s="190"/>
      <c r="K1150" s="191"/>
    </row>
    <row r="1151" spans="10:11">
      <c r="J1151" s="190"/>
      <c r="K1151" s="191"/>
    </row>
    <row r="1152" spans="10:11">
      <c r="J1152" s="190"/>
      <c r="K1152" s="191"/>
    </row>
    <row r="1153" spans="10:11">
      <c r="J1153" s="190"/>
      <c r="K1153" s="191"/>
    </row>
    <row r="1154" spans="10:11">
      <c r="J1154" s="190"/>
      <c r="K1154" s="191"/>
    </row>
    <row r="1155" spans="10:11">
      <c r="J1155" s="190"/>
      <c r="K1155" s="191"/>
    </row>
    <row r="1156" spans="10:11">
      <c r="J1156" s="190"/>
      <c r="K1156" s="191"/>
    </row>
    <row r="1157" spans="10:11">
      <c r="J1157" s="190"/>
      <c r="K1157" s="191"/>
    </row>
    <row r="1158" spans="10:11">
      <c r="J1158" s="190"/>
      <c r="K1158" s="191"/>
    </row>
    <row r="1159" spans="10:11">
      <c r="J1159" s="190"/>
      <c r="K1159" s="191"/>
    </row>
    <row r="1160" spans="10:11">
      <c r="J1160" s="190"/>
      <c r="K1160" s="191"/>
    </row>
    <row r="1161" spans="10:11">
      <c r="J1161" s="190"/>
      <c r="K1161" s="191"/>
    </row>
    <row r="1162" spans="10:11">
      <c r="J1162" s="190"/>
      <c r="K1162" s="191"/>
    </row>
    <row r="1163" spans="10:11">
      <c r="J1163" s="190"/>
      <c r="K1163" s="191"/>
    </row>
    <row r="1164" spans="10:11">
      <c r="J1164" s="190"/>
      <c r="K1164" s="191"/>
    </row>
    <row r="1165" spans="10:11">
      <c r="J1165" s="190"/>
      <c r="K1165" s="191"/>
    </row>
    <row r="1166" spans="10:11">
      <c r="J1166" s="190"/>
      <c r="K1166" s="191"/>
    </row>
    <row r="1167" spans="10:11">
      <c r="J1167" s="190"/>
      <c r="K1167" s="191"/>
    </row>
    <row r="1168" spans="10:11">
      <c r="J1168" s="190"/>
      <c r="K1168" s="191"/>
    </row>
    <row r="1169" spans="10:11">
      <c r="J1169" s="190"/>
      <c r="K1169" s="191"/>
    </row>
    <row r="1170" spans="10:11">
      <c r="J1170" s="190"/>
      <c r="K1170" s="191"/>
    </row>
    <row r="1171" spans="10:11">
      <c r="J1171" s="190"/>
      <c r="K1171" s="191"/>
    </row>
    <row r="1172" spans="10:11">
      <c r="J1172" s="190"/>
      <c r="K1172" s="191"/>
    </row>
    <row r="1173" spans="10:11">
      <c r="J1173" s="190"/>
      <c r="K1173" s="191"/>
    </row>
    <row r="1174" spans="10:11">
      <c r="J1174" s="190"/>
      <c r="K1174" s="191"/>
    </row>
    <row r="1175" spans="10:11">
      <c r="J1175" s="190"/>
      <c r="K1175" s="191"/>
    </row>
    <row r="1176" spans="10:11">
      <c r="J1176" s="190"/>
      <c r="K1176" s="191"/>
    </row>
    <row r="1177" spans="10:11">
      <c r="J1177" s="190"/>
      <c r="K1177" s="191"/>
    </row>
    <row r="1178" spans="10:11">
      <c r="J1178" s="190"/>
      <c r="K1178" s="191"/>
    </row>
    <row r="1179" spans="10:11">
      <c r="J1179" s="190"/>
      <c r="K1179" s="191"/>
    </row>
    <row r="1180" spans="10:11">
      <c r="J1180" s="190"/>
      <c r="K1180" s="191"/>
    </row>
    <row r="1181" spans="10:11">
      <c r="J1181" s="190"/>
      <c r="K1181" s="191"/>
    </row>
    <row r="1182" spans="10:11">
      <c r="J1182" s="190"/>
      <c r="K1182" s="191"/>
    </row>
    <row r="1183" spans="10:11">
      <c r="J1183" s="190"/>
      <c r="K1183" s="191"/>
    </row>
    <row r="1184" spans="10:11">
      <c r="J1184" s="190"/>
      <c r="K1184" s="191"/>
    </row>
    <row r="1185" spans="10:11">
      <c r="J1185" s="190"/>
      <c r="K1185" s="191"/>
    </row>
    <row r="1186" spans="10:11">
      <c r="J1186" s="190"/>
      <c r="K1186" s="191"/>
    </row>
    <row r="1187" spans="10:11">
      <c r="J1187" s="190"/>
      <c r="K1187" s="191"/>
    </row>
    <row r="1188" spans="10:11">
      <c r="J1188" s="190"/>
      <c r="K1188" s="191"/>
    </row>
    <row r="1189" spans="10:11">
      <c r="J1189" s="190"/>
      <c r="K1189" s="191"/>
    </row>
    <row r="1190" spans="10:11">
      <c r="J1190" s="190"/>
      <c r="K1190" s="191"/>
    </row>
    <row r="1191" spans="10:11">
      <c r="J1191" s="190"/>
      <c r="K1191" s="191"/>
    </row>
    <row r="1192" spans="10:11">
      <c r="J1192" s="190"/>
      <c r="K1192" s="191"/>
    </row>
    <row r="1193" spans="10:11">
      <c r="J1193" s="190"/>
      <c r="K1193" s="191"/>
    </row>
    <row r="1194" spans="10:11">
      <c r="J1194" s="190"/>
      <c r="K1194" s="191"/>
    </row>
    <row r="1195" spans="10:11">
      <c r="J1195" s="190"/>
      <c r="K1195" s="191"/>
    </row>
    <row r="1196" spans="10:11">
      <c r="J1196" s="190"/>
      <c r="K1196" s="191"/>
    </row>
    <row r="1197" spans="10:11">
      <c r="J1197" s="190"/>
      <c r="K1197" s="191"/>
    </row>
    <row r="1198" spans="10:11">
      <c r="J1198" s="190"/>
      <c r="K1198" s="191"/>
    </row>
    <row r="1199" spans="10:11">
      <c r="J1199" s="190"/>
      <c r="K1199" s="191"/>
    </row>
    <row r="1200" spans="10:11">
      <c r="J1200" s="190"/>
      <c r="K1200" s="191"/>
    </row>
    <row r="1201" spans="10:11">
      <c r="J1201" s="190"/>
      <c r="K1201" s="191"/>
    </row>
    <row r="1202" spans="10:11">
      <c r="J1202" s="190"/>
      <c r="K1202" s="191"/>
    </row>
    <row r="1203" spans="10:11">
      <c r="J1203" s="190"/>
      <c r="K1203" s="191"/>
    </row>
    <row r="1204" spans="10:11">
      <c r="J1204" s="190"/>
      <c r="K1204" s="191"/>
    </row>
    <row r="1205" spans="10:11">
      <c r="J1205" s="190"/>
      <c r="K1205" s="191"/>
    </row>
    <row r="1206" spans="10:11">
      <c r="J1206" s="190"/>
      <c r="K1206" s="191"/>
    </row>
    <row r="1207" spans="10:11">
      <c r="J1207" s="190"/>
      <c r="K1207" s="191"/>
    </row>
    <row r="1208" spans="10:11">
      <c r="J1208" s="190"/>
      <c r="K1208" s="191"/>
    </row>
    <row r="1209" spans="10:11">
      <c r="J1209" s="190"/>
      <c r="K1209" s="191"/>
    </row>
    <row r="1210" spans="10:11">
      <c r="J1210" s="190"/>
      <c r="K1210" s="191"/>
    </row>
    <row r="1211" spans="10:11">
      <c r="J1211" s="190"/>
      <c r="K1211" s="191"/>
    </row>
    <row r="1212" spans="10:11">
      <c r="J1212" s="190"/>
      <c r="K1212" s="191"/>
    </row>
    <row r="1213" spans="10:11">
      <c r="J1213" s="190"/>
      <c r="K1213" s="191"/>
    </row>
    <row r="1214" spans="10:11">
      <c r="J1214" s="190"/>
      <c r="K1214" s="191"/>
    </row>
    <row r="1215" spans="10:11">
      <c r="J1215" s="190"/>
      <c r="K1215" s="191"/>
    </row>
    <row r="1216" spans="10:11">
      <c r="J1216" s="190"/>
      <c r="K1216" s="191"/>
    </row>
    <row r="1217" spans="10:11">
      <c r="J1217" s="190"/>
      <c r="K1217" s="191"/>
    </row>
    <row r="1218" spans="10:11">
      <c r="J1218" s="190"/>
      <c r="K1218" s="191"/>
    </row>
    <row r="1219" spans="10:11">
      <c r="J1219" s="190"/>
      <c r="K1219" s="191"/>
    </row>
    <row r="1220" spans="10:11">
      <c r="J1220" s="190"/>
      <c r="K1220" s="191"/>
    </row>
    <row r="1221" spans="10:11">
      <c r="J1221" s="190"/>
      <c r="K1221" s="191"/>
    </row>
    <row r="1222" spans="10:11">
      <c r="J1222" s="190"/>
      <c r="K1222" s="191"/>
    </row>
    <row r="1223" spans="10:11">
      <c r="J1223" s="190"/>
      <c r="K1223" s="191"/>
    </row>
    <row r="1224" spans="10:11">
      <c r="J1224" s="190"/>
      <c r="K1224" s="191"/>
    </row>
    <row r="1225" spans="10:11">
      <c r="J1225" s="190"/>
      <c r="K1225" s="191"/>
    </row>
    <row r="1226" spans="10:11">
      <c r="J1226" s="190"/>
      <c r="K1226" s="191"/>
    </row>
    <row r="1227" spans="10:11">
      <c r="J1227" s="190"/>
      <c r="K1227" s="191"/>
    </row>
    <row r="1228" spans="10:11">
      <c r="J1228" s="190"/>
      <c r="K1228" s="191"/>
    </row>
    <row r="1229" spans="10:11">
      <c r="J1229" s="190"/>
      <c r="K1229" s="191"/>
    </row>
    <row r="1230" spans="10:11">
      <c r="J1230" s="190"/>
      <c r="K1230" s="191"/>
    </row>
    <row r="1231" spans="10:11">
      <c r="J1231" s="190"/>
      <c r="K1231" s="191"/>
    </row>
    <row r="1232" spans="10:11">
      <c r="J1232" s="190"/>
      <c r="K1232" s="191"/>
    </row>
    <row r="1233" spans="10:11">
      <c r="J1233" s="190"/>
      <c r="K1233" s="191"/>
    </row>
    <row r="1234" spans="10:11">
      <c r="J1234" s="190"/>
      <c r="K1234" s="191"/>
    </row>
    <row r="1235" spans="10:11">
      <c r="J1235" s="190"/>
      <c r="K1235" s="191"/>
    </row>
    <row r="1236" spans="10:11">
      <c r="J1236" s="190"/>
      <c r="K1236" s="191"/>
    </row>
    <row r="1237" spans="10:11">
      <c r="J1237" s="190"/>
      <c r="K1237" s="191"/>
    </row>
    <row r="1238" spans="10:11">
      <c r="J1238" s="190"/>
      <c r="K1238" s="191"/>
    </row>
    <row r="1239" spans="10:11">
      <c r="J1239" s="190"/>
      <c r="K1239" s="191"/>
    </row>
    <row r="1240" spans="10:11">
      <c r="J1240" s="190"/>
      <c r="K1240" s="191"/>
    </row>
    <row r="1241" spans="10:11">
      <c r="J1241" s="190"/>
      <c r="K1241" s="191"/>
    </row>
    <row r="1242" spans="10:11">
      <c r="J1242" s="190"/>
      <c r="K1242" s="191"/>
    </row>
    <row r="1243" spans="10:11">
      <c r="J1243" s="190"/>
      <c r="K1243" s="191"/>
    </row>
    <row r="1244" spans="10:11">
      <c r="J1244" s="190"/>
      <c r="K1244" s="191"/>
    </row>
    <row r="1245" spans="10:11">
      <c r="J1245" s="190"/>
      <c r="K1245" s="191"/>
    </row>
    <row r="1246" spans="10:11">
      <c r="J1246" s="190"/>
      <c r="K1246" s="191"/>
    </row>
    <row r="1247" spans="10:11">
      <c r="J1247" s="190"/>
      <c r="K1247" s="191"/>
    </row>
    <row r="1248" spans="10:11">
      <c r="J1248" s="190"/>
      <c r="K1248" s="191"/>
    </row>
    <row r="1249" spans="10:11">
      <c r="J1249" s="190"/>
      <c r="K1249" s="191"/>
    </row>
    <row r="1250" spans="10:11">
      <c r="J1250" s="190"/>
      <c r="K1250" s="191"/>
    </row>
    <row r="1251" spans="10:11">
      <c r="J1251" s="190"/>
      <c r="K1251" s="191"/>
    </row>
    <row r="1252" spans="10:11">
      <c r="J1252" s="190"/>
      <c r="K1252" s="191"/>
    </row>
    <row r="1253" spans="10:11">
      <c r="J1253" s="190"/>
      <c r="K1253" s="191"/>
    </row>
    <row r="1254" spans="10:11">
      <c r="J1254" s="190"/>
      <c r="K1254" s="191"/>
    </row>
    <row r="1255" spans="10:11">
      <c r="J1255" s="190"/>
      <c r="K1255" s="191"/>
    </row>
    <row r="1256" spans="10:11">
      <c r="J1256" s="190"/>
      <c r="K1256" s="191"/>
    </row>
    <row r="1257" spans="10:11">
      <c r="J1257" s="190"/>
      <c r="K1257" s="191"/>
    </row>
    <row r="1258" spans="10:11">
      <c r="J1258" s="190"/>
      <c r="K1258" s="191"/>
    </row>
    <row r="1259" spans="10:11">
      <c r="J1259" s="190"/>
      <c r="K1259" s="191"/>
    </row>
    <row r="1260" spans="10:11">
      <c r="J1260" s="190"/>
      <c r="K1260" s="191"/>
    </row>
    <row r="1261" spans="10:11">
      <c r="J1261" s="190"/>
      <c r="K1261" s="191"/>
    </row>
    <row r="1262" spans="10:11">
      <c r="J1262" s="190"/>
      <c r="K1262" s="191"/>
    </row>
    <row r="1263" spans="10:11">
      <c r="J1263" s="190"/>
      <c r="K1263" s="191"/>
    </row>
    <row r="1264" spans="10:11">
      <c r="J1264" s="190"/>
      <c r="K1264" s="191"/>
    </row>
    <row r="1265" spans="10:11">
      <c r="J1265" s="190"/>
      <c r="K1265" s="191"/>
    </row>
    <row r="1266" spans="10:11">
      <c r="J1266" s="190"/>
      <c r="K1266" s="191"/>
    </row>
    <row r="1267" spans="10:11">
      <c r="J1267" s="190"/>
      <c r="K1267" s="191"/>
    </row>
    <row r="1268" spans="10:11">
      <c r="J1268" s="190"/>
      <c r="K1268" s="191"/>
    </row>
    <row r="1269" spans="10:11">
      <c r="J1269" s="190"/>
      <c r="K1269" s="191"/>
    </row>
    <row r="1270" spans="10:11">
      <c r="J1270" s="190"/>
      <c r="K1270" s="191"/>
    </row>
    <row r="1271" spans="10:11">
      <c r="J1271" s="190"/>
      <c r="K1271" s="191"/>
    </row>
    <row r="1272" spans="10:11">
      <c r="J1272" s="190"/>
      <c r="K1272" s="191"/>
    </row>
    <row r="1273" spans="10:11">
      <c r="J1273" s="190"/>
      <c r="K1273" s="191"/>
    </row>
    <row r="1274" spans="10:11">
      <c r="J1274" s="190"/>
      <c r="K1274" s="191"/>
    </row>
    <row r="1275" spans="10:11">
      <c r="J1275" s="190"/>
      <c r="K1275" s="191"/>
    </row>
    <row r="1276" spans="10:11">
      <c r="J1276" s="190"/>
      <c r="K1276" s="191"/>
    </row>
    <row r="1277" spans="10:11">
      <c r="J1277" s="190"/>
      <c r="K1277" s="191"/>
    </row>
    <row r="1278" spans="10:11">
      <c r="J1278" s="190"/>
      <c r="K1278" s="191"/>
    </row>
    <row r="1279" spans="10:11">
      <c r="J1279" s="190"/>
      <c r="K1279" s="191"/>
    </row>
    <row r="1280" spans="10:11">
      <c r="J1280" s="190"/>
      <c r="K1280" s="191"/>
    </row>
    <row r="1281" spans="10:11">
      <c r="J1281" s="190"/>
      <c r="K1281" s="191"/>
    </row>
    <row r="1282" spans="10:11">
      <c r="J1282" s="190"/>
      <c r="K1282" s="191"/>
    </row>
    <row r="1283" spans="10:11">
      <c r="J1283" s="190"/>
      <c r="K1283" s="191"/>
    </row>
    <row r="1284" spans="10:11">
      <c r="J1284" s="190"/>
      <c r="K1284" s="191"/>
    </row>
    <row r="1285" spans="10:11">
      <c r="J1285" s="190"/>
      <c r="K1285" s="191"/>
    </row>
    <row r="1286" spans="10:11">
      <c r="J1286" s="190"/>
      <c r="K1286" s="191"/>
    </row>
    <row r="1287" spans="10:11">
      <c r="J1287" s="190"/>
      <c r="K1287" s="191"/>
    </row>
    <row r="1288" spans="10:11">
      <c r="J1288" s="190"/>
      <c r="K1288" s="191"/>
    </row>
    <row r="1289" spans="10:11">
      <c r="J1289" s="190"/>
      <c r="K1289" s="191"/>
    </row>
    <row r="1290" spans="10:11">
      <c r="J1290" s="190"/>
      <c r="K1290" s="191"/>
    </row>
    <row r="1291" spans="10:11">
      <c r="J1291" s="190"/>
      <c r="K1291" s="191"/>
    </row>
    <row r="1292" spans="10:11">
      <c r="J1292" s="190"/>
      <c r="K1292" s="191"/>
    </row>
    <row r="1293" spans="10:11">
      <c r="J1293" s="190"/>
      <c r="K1293" s="191"/>
    </row>
    <row r="1294" spans="10:11">
      <c r="J1294" s="190"/>
      <c r="K1294" s="191"/>
    </row>
    <row r="1295" spans="10:11">
      <c r="J1295" s="190"/>
      <c r="K1295" s="191"/>
    </row>
    <row r="1296" spans="10:11">
      <c r="J1296" s="190"/>
      <c r="K1296" s="191"/>
    </row>
    <row r="1297" spans="10:11">
      <c r="J1297" s="190"/>
      <c r="K1297" s="191"/>
    </row>
    <row r="1298" spans="10:11">
      <c r="J1298" s="190"/>
      <c r="K1298" s="191"/>
    </row>
    <row r="1299" spans="10:11">
      <c r="J1299" s="190"/>
      <c r="K1299" s="191"/>
    </row>
    <row r="1300" spans="10:11">
      <c r="J1300" s="190"/>
      <c r="K1300" s="191"/>
    </row>
    <row r="1301" spans="10:11">
      <c r="J1301" s="190"/>
      <c r="K1301" s="191"/>
    </row>
    <row r="1302" spans="10:11">
      <c r="J1302" s="190"/>
      <c r="K1302" s="191"/>
    </row>
    <row r="1303" spans="10:11">
      <c r="J1303" s="190"/>
      <c r="K1303" s="191"/>
    </row>
    <row r="1304" spans="10:11">
      <c r="J1304" s="190"/>
      <c r="K1304" s="191"/>
    </row>
    <row r="1305" spans="10:11">
      <c r="J1305" s="190"/>
      <c r="K1305" s="191"/>
    </row>
    <row r="1306" spans="10:11">
      <c r="J1306" s="190"/>
      <c r="K1306" s="191"/>
    </row>
    <row r="1307" spans="10:11">
      <c r="J1307" s="190"/>
      <c r="K1307" s="191"/>
    </row>
    <row r="1308" spans="10:11">
      <c r="J1308" s="190"/>
      <c r="K1308" s="191"/>
    </row>
    <row r="1309" spans="10:11">
      <c r="J1309" s="190"/>
      <c r="K1309" s="191"/>
    </row>
    <row r="1310" spans="10:11">
      <c r="J1310" s="190"/>
      <c r="K1310" s="191"/>
    </row>
    <row r="1311" spans="10:11">
      <c r="J1311" s="190"/>
      <c r="K1311" s="191"/>
    </row>
    <row r="1312" spans="10:11">
      <c r="J1312" s="190"/>
      <c r="K1312" s="191"/>
    </row>
    <row r="1313" spans="10:11">
      <c r="J1313" s="190"/>
      <c r="K1313" s="191"/>
    </row>
    <row r="1314" spans="10:11">
      <c r="J1314" s="190"/>
      <c r="K1314" s="191"/>
    </row>
    <row r="1315" spans="10:11">
      <c r="J1315" s="190"/>
      <c r="K1315" s="191"/>
    </row>
    <row r="1316" spans="10:11">
      <c r="J1316" s="190"/>
      <c r="K1316" s="191"/>
    </row>
    <row r="1317" spans="10:11">
      <c r="J1317" s="190"/>
      <c r="K1317" s="191"/>
    </row>
    <row r="1318" spans="10:11">
      <c r="J1318" s="190"/>
      <c r="K1318" s="191"/>
    </row>
    <row r="1319" spans="10:11">
      <c r="J1319" s="190"/>
      <c r="K1319" s="191"/>
    </row>
    <row r="1320" spans="10:11">
      <c r="J1320" s="190"/>
      <c r="K1320" s="191"/>
    </row>
    <row r="1321" spans="10:11">
      <c r="J1321" s="190"/>
      <c r="K1321" s="191"/>
    </row>
    <row r="1322" spans="10:11">
      <c r="J1322" s="190"/>
      <c r="K1322" s="191"/>
    </row>
    <row r="1323" spans="10:11">
      <c r="J1323" s="190"/>
      <c r="K1323" s="191"/>
    </row>
    <row r="1324" spans="10:11">
      <c r="J1324" s="190"/>
      <c r="K1324" s="191"/>
    </row>
    <row r="1325" spans="10:11">
      <c r="J1325" s="190"/>
      <c r="K1325" s="191"/>
    </row>
    <row r="1326" spans="10:11">
      <c r="J1326" s="190"/>
      <c r="K1326" s="191"/>
    </row>
    <row r="1327" spans="10:11">
      <c r="J1327" s="190"/>
      <c r="K1327" s="191"/>
    </row>
    <row r="1328" spans="10:11">
      <c r="J1328" s="190"/>
      <c r="K1328" s="191"/>
    </row>
    <row r="1329" spans="10:11">
      <c r="J1329" s="190"/>
      <c r="K1329" s="191"/>
    </row>
    <row r="1330" spans="10:11">
      <c r="J1330" s="190"/>
      <c r="K1330" s="191"/>
    </row>
    <row r="1331" spans="10:11">
      <c r="J1331" s="190"/>
      <c r="K1331" s="191"/>
    </row>
    <row r="1332" spans="10:11">
      <c r="J1332" s="190"/>
      <c r="K1332" s="191"/>
    </row>
    <row r="1333" spans="10:11">
      <c r="J1333" s="190"/>
      <c r="K1333" s="191"/>
    </row>
    <row r="1334" spans="10:11">
      <c r="J1334" s="190"/>
      <c r="K1334" s="191"/>
    </row>
    <row r="1335" spans="10:11">
      <c r="J1335" s="190"/>
      <c r="K1335" s="191"/>
    </row>
    <row r="1336" spans="10:11">
      <c r="J1336" s="190"/>
      <c r="K1336" s="191"/>
    </row>
    <row r="1337" spans="10:11">
      <c r="J1337" s="190"/>
      <c r="K1337" s="191"/>
    </row>
    <row r="1338" spans="10:11">
      <c r="J1338" s="190"/>
      <c r="K1338" s="191"/>
    </row>
    <row r="1339" spans="10:11">
      <c r="J1339" s="190"/>
      <c r="K1339" s="191"/>
    </row>
    <row r="1340" spans="10:11">
      <c r="J1340" s="190"/>
      <c r="K1340" s="191"/>
    </row>
    <row r="1341" spans="10:11">
      <c r="J1341" s="190"/>
      <c r="K1341" s="191"/>
    </row>
    <row r="1342" spans="10:11">
      <c r="J1342" s="190"/>
      <c r="K1342" s="191"/>
    </row>
    <row r="1343" spans="10:11">
      <c r="J1343" s="190"/>
      <c r="K1343" s="191"/>
    </row>
    <row r="1344" spans="10:11">
      <c r="J1344" s="190"/>
      <c r="K1344" s="191"/>
    </row>
    <row r="1345" spans="10:11">
      <c r="J1345" s="190"/>
      <c r="K1345" s="191"/>
    </row>
    <row r="1346" spans="10:11">
      <c r="J1346" s="190"/>
      <c r="K1346" s="191"/>
    </row>
    <row r="1347" spans="10:11">
      <c r="J1347" s="190"/>
      <c r="K1347" s="191"/>
    </row>
    <row r="1348" spans="10:11">
      <c r="J1348" s="190"/>
      <c r="K1348" s="191"/>
    </row>
    <row r="1349" spans="10:11">
      <c r="J1349" s="190"/>
      <c r="K1349" s="191"/>
    </row>
    <row r="1350" spans="10:11">
      <c r="J1350" s="190"/>
      <c r="K1350" s="191"/>
    </row>
    <row r="1351" spans="10:11">
      <c r="J1351" s="190"/>
      <c r="K1351" s="191"/>
    </row>
    <row r="1352" spans="10:11">
      <c r="J1352" s="190"/>
      <c r="K1352" s="191"/>
    </row>
    <row r="1353" spans="10:11">
      <c r="J1353" s="190"/>
      <c r="K1353" s="191"/>
    </row>
    <row r="1354" spans="10:11">
      <c r="J1354" s="190"/>
      <c r="K1354" s="191"/>
    </row>
    <row r="1355" spans="10:11">
      <c r="J1355" s="190"/>
      <c r="K1355" s="191"/>
    </row>
    <row r="1356" spans="10:11">
      <c r="J1356" s="190"/>
      <c r="K1356" s="191"/>
    </row>
    <row r="1357" spans="10:11">
      <c r="J1357" s="190"/>
      <c r="K1357" s="191"/>
    </row>
    <row r="1358" spans="10:11">
      <c r="J1358" s="190"/>
      <c r="K1358" s="191"/>
    </row>
    <row r="1359" spans="10:11">
      <c r="J1359" s="190"/>
      <c r="K1359" s="191"/>
    </row>
    <row r="1360" spans="10:11">
      <c r="J1360" s="190"/>
      <c r="K1360" s="191"/>
    </row>
    <row r="1361" spans="10:11">
      <c r="J1361" s="190"/>
      <c r="K1361" s="191"/>
    </row>
    <row r="1362" spans="10:11">
      <c r="J1362" s="190"/>
      <c r="K1362" s="191"/>
    </row>
    <row r="1363" spans="10:11">
      <c r="J1363" s="190"/>
      <c r="K1363" s="191"/>
    </row>
    <row r="1364" spans="10:11">
      <c r="J1364" s="190"/>
      <c r="K1364" s="191"/>
    </row>
    <row r="1365" spans="10:11">
      <c r="J1365" s="190"/>
      <c r="K1365" s="191"/>
    </row>
    <row r="1366" spans="10:11">
      <c r="J1366" s="190"/>
      <c r="K1366" s="191"/>
    </row>
    <row r="1367" spans="10:11">
      <c r="J1367" s="190"/>
      <c r="K1367" s="191"/>
    </row>
    <row r="1368" spans="10:11">
      <c r="J1368" s="190"/>
      <c r="K1368" s="191"/>
    </row>
    <row r="1369" spans="10:11">
      <c r="J1369" s="190"/>
      <c r="K1369" s="191"/>
    </row>
    <row r="1370" spans="10:11">
      <c r="J1370" s="190"/>
      <c r="K1370" s="191"/>
    </row>
    <row r="1371" spans="10:11">
      <c r="J1371" s="190"/>
      <c r="K1371" s="191"/>
    </row>
    <row r="1372" spans="10:11">
      <c r="J1372" s="190"/>
      <c r="K1372" s="191"/>
    </row>
    <row r="1373" spans="10:11">
      <c r="J1373" s="190"/>
      <c r="K1373" s="191"/>
    </row>
    <row r="1374" spans="10:11">
      <c r="J1374" s="190"/>
      <c r="K1374" s="191"/>
    </row>
    <row r="1375" spans="10:11">
      <c r="J1375" s="190"/>
      <c r="K1375" s="191"/>
    </row>
    <row r="1376" spans="10:11">
      <c r="J1376" s="190"/>
      <c r="K1376" s="191"/>
    </row>
    <row r="1377" spans="10:11">
      <c r="J1377" s="190"/>
      <c r="K1377" s="191"/>
    </row>
    <row r="1378" spans="10:11">
      <c r="J1378" s="190"/>
      <c r="K1378" s="191"/>
    </row>
    <row r="1379" spans="10:11">
      <c r="J1379" s="190"/>
      <c r="K1379" s="191"/>
    </row>
    <row r="1380" spans="10:11">
      <c r="J1380" s="190"/>
      <c r="K1380" s="191"/>
    </row>
    <row r="1381" spans="10:11">
      <c r="J1381" s="190"/>
      <c r="K1381" s="191"/>
    </row>
    <row r="1382" spans="10:11">
      <c r="J1382" s="190"/>
      <c r="K1382" s="191"/>
    </row>
    <row r="1383" spans="10:11">
      <c r="J1383" s="190"/>
      <c r="K1383" s="191"/>
    </row>
    <row r="1384" spans="10:11">
      <c r="J1384" s="190"/>
      <c r="K1384" s="191"/>
    </row>
    <row r="1385" spans="10:11">
      <c r="J1385" s="190"/>
      <c r="K1385" s="191"/>
    </row>
    <row r="1386" spans="10:11">
      <c r="J1386" s="190"/>
      <c r="K1386" s="191"/>
    </row>
    <row r="1387" spans="10:11">
      <c r="J1387" s="190"/>
      <c r="K1387" s="191"/>
    </row>
    <row r="1388" spans="10:11">
      <c r="J1388" s="190"/>
      <c r="K1388" s="191"/>
    </row>
    <row r="1389" spans="10:11">
      <c r="J1389" s="190"/>
      <c r="K1389" s="191"/>
    </row>
    <row r="1390" spans="10:11">
      <c r="J1390" s="190"/>
      <c r="K1390" s="191"/>
    </row>
    <row r="1391" spans="10:11">
      <c r="J1391" s="190"/>
      <c r="K1391" s="191"/>
    </row>
    <row r="1392" spans="10:11">
      <c r="J1392" s="190"/>
      <c r="K1392" s="191"/>
    </row>
    <row r="1393" spans="10:11">
      <c r="J1393" s="190"/>
      <c r="K1393" s="191"/>
    </row>
    <row r="1394" spans="10:11">
      <c r="J1394" s="190"/>
      <c r="K1394" s="191"/>
    </row>
    <row r="1395" spans="10:11">
      <c r="J1395" s="190"/>
      <c r="K1395" s="191"/>
    </row>
    <row r="1396" spans="10:11">
      <c r="J1396" s="190"/>
      <c r="K1396" s="191"/>
    </row>
    <row r="1397" spans="10:11">
      <c r="J1397" s="190"/>
      <c r="K1397" s="191"/>
    </row>
    <row r="1398" spans="10:11">
      <c r="J1398" s="190"/>
      <c r="K1398" s="191"/>
    </row>
    <row r="1399" spans="10:11">
      <c r="J1399" s="190"/>
      <c r="K1399" s="191"/>
    </row>
    <row r="1400" spans="10:11">
      <c r="J1400" s="190"/>
      <c r="K1400" s="191"/>
    </row>
    <row r="1401" spans="10:11">
      <c r="J1401" s="190"/>
      <c r="K1401" s="191"/>
    </row>
    <row r="1402" spans="10:11">
      <c r="J1402" s="190"/>
      <c r="K1402" s="191"/>
    </row>
    <row r="1403" spans="10:11">
      <c r="J1403" s="190"/>
      <c r="K1403" s="191"/>
    </row>
    <row r="1404" spans="10:11">
      <c r="J1404" s="190"/>
      <c r="K1404" s="191"/>
    </row>
    <row r="1405" spans="10:11">
      <c r="J1405" s="190"/>
      <c r="K1405" s="191"/>
    </row>
    <row r="1406" spans="10:11">
      <c r="J1406" s="190"/>
      <c r="K1406" s="191"/>
    </row>
    <row r="1407" spans="10:11">
      <c r="J1407" s="190"/>
      <c r="K1407" s="191"/>
    </row>
    <row r="1408" spans="10:11">
      <c r="J1408" s="190"/>
      <c r="K1408" s="191"/>
    </row>
    <row r="1409" spans="10:11">
      <c r="J1409" s="190"/>
      <c r="K1409" s="191"/>
    </row>
    <row r="1410" spans="10:11">
      <c r="J1410" s="190"/>
      <c r="K1410" s="191"/>
    </row>
    <row r="1411" spans="10:11">
      <c r="J1411" s="190"/>
      <c r="K1411" s="191"/>
    </row>
    <row r="1412" spans="10:11">
      <c r="J1412" s="190"/>
      <c r="K1412" s="191"/>
    </row>
    <row r="1413" spans="10:11">
      <c r="J1413" s="190"/>
      <c r="K1413" s="191"/>
    </row>
    <row r="1414" spans="10:11">
      <c r="J1414" s="190"/>
      <c r="K1414" s="191"/>
    </row>
    <row r="1415" spans="10:11">
      <c r="J1415" s="190"/>
      <c r="K1415" s="191"/>
    </row>
    <row r="1416" spans="10:11">
      <c r="J1416" s="190"/>
      <c r="K1416" s="191"/>
    </row>
    <row r="1417" spans="10:11">
      <c r="J1417" s="190"/>
      <c r="K1417" s="191"/>
    </row>
    <row r="1418" spans="10:11">
      <c r="J1418" s="190"/>
      <c r="K1418" s="191"/>
    </row>
    <row r="1419" spans="10:11">
      <c r="J1419" s="190"/>
      <c r="K1419" s="191"/>
    </row>
    <row r="1420" spans="10:11">
      <c r="J1420" s="190"/>
      <c r="K1420" s="191"/>
    </row>
    <row r="1421" spans="10:11">
      <c r="J1421" s="190"/>
      <c r="K1421" s="191"/>
    </row>
    <row r="1422" spans="10:11">
      <c r="J1422" s="190"/>
      <c r="K1422" s="191"/>
    </row>
    <row r="1423" spans="10:11">
      <c r="J1423" s="190"/>
      <c r="K1423" s="191"/>
    </row>
    <row r="1424" spans="10:11">
      <c r="J1424" s="190"/>
      <c r="K1424" s="191"/>
    </row>
    <row r="1425" spans="10:11">
      <c r="J1425" s="190"/>
      <c r="K1425" s="191"/>
    </row>
    <row r="1426" spans="10:11">
      <c r="J1426" s="190"/>
      <c r="K1426" s="191"/>
    </row>
    <row r="1427" spans="10:11">
      <c r="J1427" s="190"/>
      <c r="K1427" s="191"/>
    </row>
    <row r="1428" spans="10:11">
      <c r="J1428" s="190"/>
      <c r="K1428" s="191"/>
    </row>
    <row r="1429" spans="10:11">
      <c r="J1429" s="190"/>
      <c r="K1429" s="191"/>
    </row>
    <row r="1430" spans="10:11">
      <c r="J1430" s="190"/>
      <c r="K1430" s="191"/>
    </row>
    <row r="1431" spans="10:11">
      <c r="J1431" s="190"/>
      <c r="K1431" s="191"/>
    </row>
    <row r="1432" spans="10:11">
      <c r="J1432" s="190"/>
      <c r="K1432" s="191"/>
    </row>
    <row r="1433" spans="10:11">
      <c r="J1433" s="190"/>
      <c r="K1433" s="191"/>
    </row>
    <row r="1434" spans="10:11">
      <c r="J1434" s="190"/>
      <c r="K1434" s="191"/>
    </row>
    <row r="1435" spans="10:11">
      <c r="J1435" s="190"/>
      <c r="K1435" s="191"/>
    </row>
    <row r="1436" spans="10:11">
      <c r="J1436" s="190"/>
      <c r="K1436" s="191"/>
    </row>
    <row r="1437" spans="10:11">
      <c r="J1437" s="190"/>
      <c r="K1437" s="191"/>
    </row>
    <row r="1438" spans="10:11">
      <c r="J1438" s="190"/>
      <c r="K1438" s="191"/>
    </row>
    <row r="1439" spans="10:11">
      <c r="J1439" s="190"/>
      <c r="K1439" s="191"/>
    </row>
    <row r="1440" spans="10:11">
      <c r="J1440" s="190"/>
      <c r="K1440" s="191"/>
    </row>
    <row r="1441" spans="10:11">
      <c r="J1441" s="190"/>
      <c r="K1441" s="191"/>
    </row>
    <row r="1442" spans="10:11">
      <c r="J1442" s="190"/>
      <c r="K1442" s="191"/>
    </row>
    <row r="1443" spans="10:11">
      <c r="J1443" s="190"/>
      <c r="K1443" s="191"/>
    </row>
    <row r="1444" spans="10:11">
      <c r="J1444" s="190"/>
      <c r="K1444" s="191"/>
    </row>
    <row r="1445" spans="10:11">
      <c r="J1445" s="190"/>
      <c r="K1445" s="191"/>
    </row>
    <row r="1446" spans="10:11">
      <c r="J1446" s="190"/>
      <c r="K1446" s="191"/>
    </row>
    <row r="1447" spans="10:11">
      <c r="J1447" s="190"/>
      <c r="K1447" s="191"/>
    </row>
    <row r="1448" spans="10:11">
      <c r="J1448" s="190"/>
      <c r="K1448" s="191"/>
    </row>
    <row r="1449" spans="10:11">
      <c r="J1449" s="190"/>
      <c r="K1449" s="191"/>
    </row>
    <row r="1450" spans="10:11">
      <c r="J1450" s="190"/>
      <c r="K1450" s="191"/>
    </row>
    <row r="1451" spans="10:11">
      <c r="J1451" s="190"/>
      <c r="K1451" s="191"/>
    </row>
    <row r="1452" spans="10:11">
      <c r="J1452" s="190"/>
      <c r="K1452" s="191"/>
    </row>
    <row r="1453" spans="10:11">
      <c r="J1453" s="190"/>
      <c r="K1453" s="191"/>
    </row>
    <row r="1454" spans="10:11">
      <c r="J1454" s="190"/>
      <c r="K1454" s="191"/>
    </row>
    <row r="1455" spans="10:11">
      <c r="J1455" s="190"/>
      <c r="K1455" s="191"/>
    </row>
    <row r="1456" spans="10:11">
      <c r="J1456" s="190"/>
      <c r="K1456" s="191"/>
    </row>
    <row r="1457" spans="10:11">
      <c r="J1457" s="190"/>
      <c r="K1457" s="191"/>
    </row>
    <row r="1458" spans="10:11">
      <c r="J1458" s="190"/>
      <c r="K1458" s="191"/>
    </row>
    <row r="1459" spans="10:11">
      <c r="J1459" s="190"/>
      <c r="K1459" s="191"/>
    </row>
    <row r="1460" spans="10:11">
      <c r="J1460" s="190"/>
      <c r="K1460" s="191"/>
    </row>
    <row r="1461" spans="10:11">
      <c r="J1461" s="190"/>
      <c r="K1461" s="191"/>
    </row>
    <row r="1462" spans="10:11">
      <c r="J1462" s="190"/>
      <c r="K1462" s="191"/>
    </row>
    <row r="1463" spans="10:11">
      <c r="J1463" s="190"/>
      <c r="K1463" s="191"/>
    </row>
    <row r="1464" spans="10:11">
      <c r="J1464" s="190"/>
      <c r="K1464" s="191"/>
    </row>
    <row r="1465" spans="10:11">
      <c r="J1465" s="190"/>
      <c r="K1465" s="191"/>
    </row>
    <row r="1466" spans="10:11">
      <c r="J1466" s="190"/>
      <c r="K1466" s="191"/>
    </row>
    <row r="1467" spans="10:11">
      <c r="J1467" s="190"/>
      <c r="K1467" s="191"/>
    </row>
    <row r="1468" spans="10:11">
      <c r="J1468" s="190"/>
      <c r="K1468" s="191"/>
    </row>
    <row r="1469" spans="10:11">
      <c r="J1469" s="190"/>
      <c r="K1469" s="191"/>
    </row>
    <row r="1470" spans="10:11">
      <c r="J1470" s="190"/>
      <c r="K1470" s="191"/>
    </row>
    <row r="1471" spans="10:11">
      <c r="J1471" s="190"/>
      <c r="K1471" s="191"/>
    </row>
    <row r="1472" spans="10:11">
      <c r="J1472" s="190"/>
      <c r="K1472" s="191"/>
    </row>
    <row r="1473" spans="10:11">
      <c r="J1473" s="190"/>
      <c r="K1473" s="191"/>
    </row>
    <row r="1474" spans="10:11">
      <c r="J1474" s="190"/>
      <c r="K1474" s="191"/>
    </row>
    <row r="1475" spans="10:11">
      <c r="J1475" s="190"/>
      <c r="K1475" s="191"/>
    </row>
    <row r="1476" spans="10:11">
      <c r="J1476" s="190"/>
      <c r="K1476" s="191"/>
    </row>
    <row r="1477" spans="10:11">
      <c r="J1477" s="190"/>
      <c r="K1477" s="191"/>
    </row>
    <row r="1478" spans="10:11">
      <c r="J1478" s="190"/>
      <c r="K1478" s="191"/>
    </row>
    <row r="1479" spans="10:11">
      <c r="J1479" s="190"/>
      <c r="K1479" s="191"/>
    </row>
    <row r="1480" spans="10:11">
      <c r="J1480" s="190"/>
      <c r="K1480" s="191"/>
    </row>
    <row r="1481" spans="10:11">
      <c r="J1481" s="190"/>
      <c r="K1481" s="191"/>
    </row>
    <row r="1482" spans="10:11">
      <c r="J1482" s="190"/>
      <c r="K1482" s="191"/>
    </row>
    <row r="1483" spans="10:11">
      <c r="J1483" s="190"/>
      <c r="K1483" s="191"/>
    </row>
    <row r="1484" spans="10:11">
      <c r="J1484" s="190"/>
      <c r="K1484" s="191"/>
    </row>
    <row r="1485" spans="10:11">
      <c r="J1485" s="190"/>
      <c r="K1485" s="191"/>
    </row>
    <row r="1486" spans="10:11">
      <c r="J1486" s="190"/>
      <c r="K1486" s="191"/>
    </row>
    <row r="1487" spans="10:11">
      <c r="J1487" s="190"/>
      <c r="K1487" s="191"/>
    </row>
    <row r="1488" spans="10:11">
      <c r="J1488" s="190"/>
      <c r="K1488" s="191"/>
    </row>
    <row r="1489" spans="10:11">
      <c r="J1489" s="190"/>
      <c r="K1489" s="191"/>
    </row>
    <row r="1490" spans="10:11">
      <c r="J1490" s="190"/>
      <c r="K1490" s="191"/>
    </row>
    <row r="1491" spans="10:11">
      <c r="J1491" s="190"/>
      <c r="K1491" s="191"/>
    </row>
    <row r="1492" spans="10:11">
      <c r="J1492" s="190"/>
      <c r="K1492" s="191"/>
    </row>
    <row r="1493" spans="10:11">
      <c r="J1493" s="190"/>
      <c r="K1493" s="191"/>
    </row>
    <row r="1494" spans="10:11">
      <c r="J1494" s="190"/>
      <c r="K1494" s="191"/>
    </row>
    <row r="1495" spans="10:11">
      <c r="J1495" s="190"/>
      <c r="K1495" s="191"/>
    </row>
    <row r="1496" spans="10:11">
      <c r="J1496" s="190"/>
      <c r="K1496" s="191"/>
    </row>
    <row r="1497" spans="10:11">
      <c r="J1497" s="190"/>
      <c r="K1497" s="191"/>
    </row>
    <row r="1498" spans="10:11">
      <c r="J1498" s="190"/>
      <c r="K1498" s="191"/>
    </row>
    <row r="1499" spans="10:11">
      <c r="J1499" s="190"/>
      <c r="K1499" s="191"/>
    </row>
    <row r="1500" spans="10:11">
      <c r="J1500" s="190"/>
      <c r="K1500" s="191"/>
    </row>
    <row r="1501" spans="10:11">
      <c r="J1501" s="190"/>
      <c r="K1501" s="191"/>
    </row>
    <row r="1502" spans="10:11">
      <c r="J1502" s="190"/>
      <c r="K1502" s="191"/>
    </row>
    <row r="1503" spans="10:11">
      <c r="J1503" s="190"/>
      <c r="K1503" s="191"/>
    </row>
    <row r="1504" spans="10:11">
      <c r="J1504" s="190"/>
      <c r="K1504" s="191"/>
    </row>
    <row r="1505" spans="10:11">
      <c r="J1505" s="190"/>
      <c r="K1505" s="191"/>
    </row>
    <row r="1506" spans="10:11">
      <c r="J1506" s="190"/>
      <c r="K1506" s="191"/>
    </row>
    <row r="1507" spans="10:11">
      <c r="J1507" s="190"/>
      <c r="K1507" s="191"/>
    </row>
    <row r="1508" spans="10:11">
      <c r="J1508" s="190"/>
      <c r="K1508" s="191"/>
    </row>
    <row r="1509" spans="10:11">
      <c r="J1509" s="190"/>
      <c r="K1509" s="191"/>
    </row>
    <row r="1510" spans="10:11">
      <c r="J1510" s="190"/>
      <c r="K1510" s="191"/>
    </row>
    <row r="1511" spans="10:11">
      <c r="J1511" s="190"/>
      <c r="K1511" s="191"/>
    </row>
    <row r="1512" spans="10:11">
      <c r="J1512" s="190"/>
      <c r="K1512" s="191"/>
    </row>
    <row r="1513" spans="10:11">
      <c r="J1513" s="190"/>
      <c r="K1513" s="191"/>
    </row>
    <row r="1514" spans="10:11">
      <c r="J1514" s="190"/>
      <c r="K1514" s="191"/>
    </row>
    <row r="1515" spans="10:11">
      <c r="J1515" s="190"/>
      <c r="K1515" s="191"/>
    </row>
    <row r="1516" spans="10:11">
      <c r="J1516" s="190"/>
      <c r="K1516" s="191"/>
    </row>
    <row r="1517" spans="10:11">
      <c r="J1517" s="190"/>
      <c r="K1517" s="191"/>
    </row>
    <row r="1518" spans="10:11">
      <c r="J1518" s="190"/>
      <c r="K1518" s="191"/>
    </row>
    <row r="1519" spans="10:11">
      <c r="J1519" s="190"/>
      <c r="K1519" s="191"/>
    </row>
    <row r="1520" spans="10:11">
      <c r="J1520" s="190"/>
      <c r="K1520" s="191"/>
    </row>
    <row r="1521" spans="10:11">
      <c r="J1521" s="190"/>
      <c r="K1521" s="191"/>
    </row>
    <row r="1522" spans="10:11">
      <c r="J1522" s="190"/>
      <c r="K1522" s="191"/>
    </row>
    <row r="1523" spans="10:11">
      <c r="J1523" s="190"/>
      <c r="K1523" s="191"/>
    </row>
    <row r="1524" spans="10:11">
      <c r="J1524" s="190"/>
      <c r="K1524" s="191"/>
    </row>
    <row r="1525" spans="10:11">
      <c r="J1525" s="190"/>
      <c r="K1525" s="191"/>
    </row>
    <row r="1526" spans="10:11">
      <c r="J1526" s="190"/>
      <c r="K1526" s="191"/>
    </row>
    <row r="1527" spans="10:11">
      <c r="J1527" s="190"/>
      <c r="K1527" s="191"/>
    </row>
    <row r="1528" spans="10:11">
      <c r="J1528" s="190"/>
      <c r="K1528" s="191"/>
    </row>
    <row r="1529" spans="10:11">
      <c r="J1529" s="190"/>
      <c r="K1529" s="191"/>
    </row>
    <row r="1530" spans="10:11">
      <c r="J1530" s="190"/>
      <c r="K1530" s="191"/>
    </row>
    <row r="1531" spans="10:11">
      <c r="J1531" s="190"/>
      <c r="K1531" s="191"/>
    </row>
    <row r="1532" spans="10:11">
      <c r="J1532" s="190"/>
      <c r="K1532" s="191"/>
    </row>
    <row r="1533" spans="10:11">
      <c r="J1533" s="190"/>
      <c r="K1533" s="191"/>
    </row>
    <row r="1534" spans="10:11">
      <c r="J1534" s="190"/>
      <c r="K1534" s="191"/>
    </row>
    <row r="1535" spans="10:11">
      <c r="J1535" s="190"/>
      <c r="K1535" s="191"/>
    </row>
    <row r="1536" spans="10:11">
      <c r="J1536" s="190"/>
      <c r="K1536" s="191"/>
    </row>
    <row r="1537" spans="10:11">
      <c r="J1537" s="190"/>
      <c r="K1537" s="191"/>
    </row>
    <row r="1538" spans="10:11">
      <c r="J1538" s="190"/>
      <c r="K1538" s="191"/>
    </row>
    <row r="1539" spans="10:11">
      <c r="J1539" s="190"/>
      <c r="K1539" s="191"/>
    </row>
    <row r="1540" spans="10:11">
      <c r="J1540" s="190"/>
      <c r="K1540" s="191"/>
    </row>
    <row r="1541" spans="10:11">
      <c r="J1541" s="190"/>
      <c r="K1541" s="191"/>
    </row>
    <row r="1542" spans="10:11">
      <c r="J1542" s="190"/>
      <c r="K1542" s="191"/>
    </row>
    <row r="1543" spans="10:11">
      <c r="J1543" s="190"/>
      <c r="K1543" s="191"/>
    </row>
    <row r="1544" spans="10:11">
      <c r="J1544" s="190"/>
      <c r="K1544" s="191"/>
    </row>
    <row r="1545" spans="10:11">
      <c r="J1545" s="190"/>
      <c r="K1545" s="191"/>
    </row>
    <row r="1546" spans="10:11">
      <c r="J1546" s="190"/>
      <c r="K1546" s="191"/>
    </row>
    <row r="1547" spans="10:11">
      <c r="J1547" s="190"/>
      <c r="K1547" s="191"/>
    </row>
    <row r="1548" spans="10:11">
      <c r="J1548" s="190"/>
      <c r="K1548" s="191"/>
    </row>
    <row r="1549" spans="10:11">
      <c r="J1549" s="190"/>
      <c r="K1549" s="191"/>
    </row>
    <row r="1550" spans="10:11">
      <c r="J1550" s="190"/>
      <c r="K1550" s="191"/>
    </row>
    <row r="1551" spans="10:11">
      <c r="J1551" s="190"/>
      <c r="K1551" s="191"/>
    </row>
    <row r="1552" spans="10:11">
      <c r="J1552" s="190"/>
      <c r="K1552" s="191"/>
    </row>
    <row r="1553" spans="10:11">
      <c r="J1553" s="190"/>
      <c r="K1553" s="191"/>
    </row>
    <row r="1554" spans="10:11">
      <c r="J1554" s="190"/>
      <c r="K1554" s="191"/>
    </row>
    <row r="1555" spans="10:11">
      <c r="J1555" s="190"/>
      <c r="K1555" s="191"/>
    </row>
    <row r="1556" spans="10:11">
      <c r="J1556" s="190"/>
      <c r="K1556" s="191"/>
    </row>
    <row r="1557" spans="10:11">
      <c r="J1557" s="190"/>
      <c r="K1557" s="191"/>
    </row>
    <row r="1558" spans="10:11">
      <c r="J1558" s="190"/>
      <c r="K1558" s="191"/>
    </row>
    <row r="1559" spans="10:11">
      <c r="J1559" s="190"/>
      <c r="K1559" s="191"/>
    </row>
    <row r="1560" spans="10:11">
      <c r="J1560" s="190"/>
      <c r="K1560" s="191"/>
    </row>
    <row r="1561" spans="10:11">
      <c r="J1561" s="190"/>
      <c r="K1561" s="191"/>
    </row>
    <row r="1562" spans="10:11">
      <c r="J1562" s="190"/>
      <c r="K1562" s="191"/>
    </row>
    <row r="1563" spans="10:11">
      <c r="J1563" s="190"/>
      <c r="K1563" s="191"/>
    </row>
    <row r="1564" spans="10:11">
      <c r="J1564" s="190"/>
      <c r="K1564" s="191"/>
    </row>
    <row r="1565" spans="10:11">
      <c r="J1565" s="190"/>
      <c r="K1565" s="191"/>
    </row>
    <row r="1566" spans="10:11">
      <c r="J1566" s="190"/>
      <c r="K1566" s="191"/>
    </row>
    <row r="1567" spans="10:11">
      <c r="J1567" s="190"/>
      <c r="K1567" s="191"/>
    </row>
    <row r="1568" spans="10:11">
      <c r="J1568" s="190"/>
      <c r="K1568" s="191"/>
    </row>
    <row r="1569" spans="10:11">
      <c r="J1569" s="190"/>
      <c r="K1569" s="191"/>
    </row>
    <row r="1570" spans="10:11">
      <c r="J1570" s="190"/>
      <c r="K1570" s="191"/>
    </row>
    <row r="1571" spans="10:11">
      <c r="J1571" s="190"/>
      <c r="K1571" s="191"/>
    </row>
    <row r="1572" spans="10:11">
      <c r="J1572" s="190"/>
      <c r="K1572" s="191"/>
    </row>
    <row r="1573" spans="10:11">
      <c r="J1573" s="190"/>
      <c r="K1573" s="191"/>
    </row>
    <row r="1574" spans="10:11">
      <c r="J1574" s="190"/>
      <c r="K1574" s="191"/>
    </row>
    <row r="1575" spans="10:11">
      <c r="J1575" s="190"/>
      <c r="K1575" s="191"/>
    </row>
    <row r="1576" spans="10:11">
      <c r="J1576" s="190"/>
      <c r="K1576" s="191"/>
    </row>
    <row r="1577" spans="10:11">
      <c r="J1577" s="190"/>
      <c r="K1577" s="191"/>
    </row>
    <row r="1578" spans="10:11">
      <c r="J1578" s="190"/>
      <c r="K1578" s="191"/>
    </row>
    <row r="1579" spans="10:11">
      <c r="J1579" s="190"/>
      <c r="K1579" s="191"/>
    </row>
    <row r="1580" spans="10:11">
      <c r="J1580" s="190"/>
      <c r="K1580" s="191"/>
    </row>
    <row r="1581" spans="10:11">
      <c r="J1581" s="190"/>
      <c r="K1581" s="191"/>
    </row>
    <row r="1582" spans="10:11">
      <c r="J1582" s="190"/>
      <c r="K1582" s="191"/>
    </row>
    <row r="1583" spans="10:11">
      <c r="J1583" s="190"/>
      <c r="K1583" s="191"/>
    </row>
    <row r="1584" spans="10:11">
      <c r="J1584" s="190"/>
      <c r="K1584" s="191"/>
    </row>
    <row r="1585" spans="10:11">
      <c r="J1585" s="190"/>
      <c r="K1585" s="191"/>
    </row>
    <row r="1586" spans="10:11">
      <c r="J1586" s="190"/>
      <c r="K1586" s="191"/>
    </row>
    <row r="1587" spans="10:11">
      <c r="J1587" s="190"/>
      <c r="K1587" s="191"/>
    </row>
    <row r="1588" spans="10:11">
      <c r="J1588" s="190"/>
      <c r="K1588" s="191"/>
    </row>
    <row r="1589" spans="10:11">
      <c r="J1589" s="190"/>
      <c r="K1589" s="191"/>
    </row>
    <row r="1590" spans="10:11">
      <c r="J1590" s="190"/>
      <c r="K1590" s="191"/>
    </row>
    <row r="1591" spans="10:11">
      <c r="J1591" s="190"/>
      <c r="K1591" s="191"/>
    </row>
    <row r="1592" spans="10:11">
      <c r="J1592" s="190"/>
      <c r="K1592" s="191"/>
    </row>
    <row r="1593" spans="10:11">
      <c r="J1593" s="190"/>
      <c r="K1593" s="191"/>
    </row>
    <row r="1594" spans="10:11">
      <c r="J1594" s="190"/>
      <c r="K1594" s="191"/>
    </row>
    <row r="1595" spans="10:11">
      <c r="J1595" s="190"/>
      <c r="K1595" s="191"/>
    </row>
    <row r="1596" spans="10:11">
      <c r="J1596" s="190"/>
      <c r="K1596" s="191"/>
    </row>
    <row r="1597" spans="10:11">
      <c r="J1597" s="190"/>
      <c r="K1597" s="191"/>
    </row>
    <row r="1598" spans="10:11">
      <c r="J1598" s="190"/>
      <c r="K1598" s="191"/>
    </row>
    <row r="1599" spans="10:11">
      <c r="J1599" s="190"/>
      <c r="K1599" s="191"/>
    </row>
    <row r="1600" spans="10:11">
      <c r="J1600" s="190"/>
      <c r="K1600" s="191"/>
    </row>
    <row r="1601" spans="10:11">
      <c r="J1601" s="190"/>
      <c r="K1601" s="191"/>
    </row>
    <row r="1602" spans="10:11">
      <c r="J1602" s="190"/>
      <c r="K1602" s="191"/>
    </row>
    <row r="1603" spans="10:11">
      <c r="J1603" s="190"/>
      <c r="K1603" s="191"/>
    </row>
    <row r="1604" spans="10:11">
      <c r="J1604" s="190"/>
      <c r="K1604" s="191"/>
    </row>
    <row r="1605" spans="10:11">
      <c r="J1605" s="190"/>
      <c r="K1605" s="191"/>
    </row>
    <row r="1606" spans="10:11">
      <c r="J1606" s="190"/>
      <c r="K1606" s="191"/>
    </row>
    <row r="1607" spans="10:11">
      <c r="J1607" s="190"/>
      <c r="K1607" s="191"/>
    </row>
    <row r="1608" spans="10:11">
      <c r="J1608" s="190"/>
      <c r="K1608" s="191"/>
    </row>
    <row r="1609" spans="10:11">
      <c r="J1609" s="190"/>
      <c r="K1609" s="191"/>
    </row>
    <row r="1610" spans="10:11">
      <c r="J1610" s="190"/>
      <c r="K1610" s="191"/>
    </row>
    <row r="1611" spans="10:11">
      <c r="J1611" s="190"/>
      <c r="K1611" s="191"/>
    </row>
    <row r="1612" spans="10:11">
      <c r="J1612" s="190"/>
      <c r="K1612" s="191"/>
    </row>
    <row r="1613" spans="10:11">
      <c r="J1613" s="190"/>
      <c r="K1613" s="191"/>
    </row>
    <row r="1614" spans="10:11">
      <c r="J1614" s="190"/>
      <c r="K1614" s="191"/>
    </row>
    <row r="1615" spans="10:11">
      <c r="J1615" s="190"/>
      <c r="K1615" s="191"/>
    </row>
    <row r="1616" spans="10:11">
      <c r="J1616" s="190"/>
      <c r="K1616" s="191"/>
    </row>
    <row r="1617" spans="10:11">
      <c r="J1617" s="190"/>
      <c r="K1617" s="191"/>
    </row>
    <row r="1618" spans="10:11">
      <c r="J1618" s="190"/>
      <c r="K1618" s="191"/>
    </row>
    <row r="1619" spans="10:11">
      <c r="J1619" s="190"/>
      <c r="K1619" s="191"/>
    </row>
    <row r="1620" spans="10:11">
      <c r="J1620" s="190"/>
      <c r="K1620" s="191"/>
    </row>
    <row r="1621" spans="10:11">
      <c r="J1621" s="190"/>
      <c r="K1621" s="191"/>
    </row>
    <row r="1622" spans="10:11">
      <c r="J1622" s="190"/>
      <c r="K1622" s="191"/>
    </row>
    <row r="1623" spans="10:11">
      <c r="J1623" s="190"/>
      <c r="K1623" s="191"/>
    </row>
    <row r="1624" spans="10:11">
      <c r="J1624" s="190"/>
      <c r="K1624" s="191"/>
    </row>
    <row r="1625" spans="10:11">
      <c r="J1625" s="190"/>
      <c r="K1625" s="191"/>
    </row>
    <row r="1626" spans="10:11">
      <c r="J1626" s="190"/>
      <c r="K1626" s="191"/>
    </row>
    <row r="1627" spans="10:11">
      <c r="J1627" s="190"/>
      <c r="K1627" s="191"/>
    </row>
    <row r="1628" spans="10:11">
      <c r="J1628" s="190"/>
      <c r="K1628" s="191"/>
    </row>
    <row r="1629" spans="10:11">
      <c r="J1629" s="190"/>
      <c r="K1629" s="191"/>
    </row>
    <row r="1630" spans="10:11">
      <c r="J1630" s="190"/>
      <c r="K1630" s="191"/>
    </row>
    <row r="1631" spans="10:11">
      <c r="J1631" s="190"/>
      <c r="K1631" s="191"/>
    </row>
    <row r="1632" spans="10:11">
      <c r="J1632" s="190"/>
      <c r="K1632" s="191"/>
    </row>
    <row r="1633" spans="10:11">
      <c r="J1633" s="190"/>
      <c r="K1633" s="191"/>
    </row>
    <row r="1634" spans="10:11">
      <c r="J1634" s="190"/>
      <c r="K1634" s="191"/>
    </row>
    <row r="1635" spans="10:11">
      <c r="J1635" s="190"/>
      <c r="K1635" s="191"/>
    </row>
    <row r="1636" spans="10:11">
      <c r="J1636" s="190"/>
      <c r="K1636" s="191"/>
    </row>
    <row r="1637" spans="10:11">
      <c r="J1637" s="190"/>
      <c r="K1637" s="191"/>
    </row>
    <row r="1638" spans="10:11">
      <c r="J1638" s="190"/>
      <c r="K1638" s="191"/>
    </row>
    <row r="1639" spans="10:11">
      <c r="J1639" s="190"/>
      <c r="K1639" s="191"/>
    </row>
    <row r="1640" spans="10:11">
      <c r="J1640" s="190"/>
      <c r="K1640" s="191"/>
    </row>
    <row r="1641" spans="10:11">
      <c r="J1641" s="190"/>
      <c r="K1641" s="191"/>
    </row>
    <row r="1642" spans="10:11">
      <c r="J1642" s="190"/>
      <c r="K1642" s="191"/>
    </row>
    <row r="1643" spans="10:11">
      <c r="J1643" s="190"/>
      <c r="K1643" s="191"/>
    </row>
    <row r="1644" spans="10:11">
      <c r="J1644" s="190"/>
      <c r="K1644" s="191"/>
    </row>
    <row r="1645" spans="10:11">
      <c r="J1645" s="190"/>
      <c r="K1645" s="191"/>
    </row>
    <row r="1646" spans="10:11">
      <c r="J1646" s="190"/>
      <c r="K1646" s="191"/>
    </row>
    <row r="1647" spans="10:11">
      <c r="J1647" s="190"/>
      <c r="K1647" s="191"/>
    </row>
    <row r="1648" spans="10:11">
      <c r="J1648" s="190"/>
      <c r="K1648" s="191"/>
    </row>
    <row r="1649" spans="10:11">
      <c r="J1649" s="190"/>
      <c r="K1649" s="191"/>
    </row>
    <row r="1650" spans="10:11">
      <c r="J1650" s="190"/>
      <c r="K1650" s="191"/>
    </row>
    <row r="1651" spans="10:11">
      <c r="J1651" s="190"/>
      <c r="K1651" s="191"/>
    </row>
    <row r="1652" spans="10:11">
      <c r="J1652" s="190"/>
      <c r="K1652" s="191"/>
    </row>
    <row r="1653" spans="10:11">
      <c r="J1653" s="190"/>
      <c r="K1653" s="191"/>
    </row>
    <row r="1654" spans="10:11">
      <c r="J1654" s="190"/>
      <c r="K1654" s="191"/>
    </row>
    <row r="1655" spans="10:11">
      <c r="J1655" s="190"/>
      <c r="K1655" s="191"/>
    </row>
    <row r="1656" spans="10:11">
      <c r="J1656" s="190"/>
      <c r="K1656" s="191"/>
    </row>
    <row r="1657" spans="10:11">
      <c r="J1657" s="190"/>
      <c r="K1657" s="191"/>
    </row>
    <row r="1658" spans="10:11">
      <c r="J1658" s="190"/>
      <c r="K1658" s="191"/>
    </row>
    <row r="1659" spans="10:11">
      <c r="J1659" s="190"/>
      <c r="K1659" s="191"/>
    </row>
    <row r="1660" spans="10:11">
      <c r="J1660" s="190"/>
      <c r="K1660" s="191"/>
    </row>
    <row r="1661" spans="10:11">
      <c r="J1661" s="190"/>
      <c r="K1661" s="191"/>
    </row>
    <row r="1662" spans="10:11">
      <c r="J1662" s="190"/>
      <c r="K1662" s="191"/>
    </row>
    <row r="1663" spans="10:11">
      <c r="J1663" s="190"/>
      <c r="K1663" s="191"/>
    </row>
    <row r="1664" spans="10:11">
      <c r="J1664" s="190"/>
      <c r="K1664" s="191"/>
    </row>
    <row r="1665" spans="10:11">
      <c r="J1665" s="190"/>
      <c r="K1665" s="191"/>
    </row>
    <row r="1666" spans="10:11">
      <c r="J1666" s="190"/>
      <c r="K1666" s="191"/>
    </row>
    <row r="1667" spans="10:11">
      <c r="J1667" s="190"/>
      <c r="K1667" s="191"/>
    </row>
    <row r="1668" spans="10:11">
      <c r="J1668" s="190"/>
      <c r="K1668" s="191"/>
    </row>
    <row r="1669" spans="10:11">
      <c r="J1669" s="190"/>
      <c r="K1669" s="191"/>
    </row>
    <row r="1670" spans="10:11">
      <c r="J1670" s="190"/>
      <c r="K1670" s="191"/>
    </row>
    <row r="1671" spans="10:11">
      <c r="J1671" s="190"/>
      <c r="K1671" s="191"/>
    </row>
    <row r="1672" spans="10:11">
      <c r="J1672" s="190"/>
      <c r="K1672" s="191"/>
    </row>
    <row r="1673" spans="10:11">
      <c r="J1673" s="190"/>
      <c r="K1673" s="191"/>
    </row>
    <row r="1674" spans="10:11">
      <c r="J1674" s="190"/>
      <c r="K1674" s="191"/>
    </row>
    <row r="1675" spans="10:11">
      <c r="J1675" s="190"/>
      <c r="K1675" s="191"/>
    </row>
    <row r="1676" spans="10:11">
      <c r="J1676" s="190"/>
      <c r="K1676" s="191"/>
    </row>
    <row r="1677" spans="10:11">
      <c r="J1677" s="190"/>
      <c r="K1677" s="191"/>
    </row>
    <row r="1678" spans="10:11">
      <c r="J1678" s="190"/>
      <c r="K1678" s="191"/>
    </row>
    <row r="1679" spans="10:11">
      <c r="J1679" s="190"/>
      <c r="K1679" s="191"/>
    </row>
    <row r="1680" spans="10:11">
      <c r="J1680" s="190"/>
      <c r="K1680" s="191"/>
    </row>
    <row r="1681" spans="10:11">
      <c r="J1681" s="190"/>
      <c r="K1681" s="191"/>
    </row>
    <row r="1682" spans="10:11">
      <c r="J1682" s="190"/>
      <c r="K1682" s="191"/>
    </row>
    <row r="1683" spans="10:11">
      <c r="J1683" s="190"/>
      <c r="K1683" s="191"/>
    </row>
    <row r="1684" spans="10:11">
      <c r="J1684" s="190"/>
      <c r="K1684" s="191"/>
    </row>
    <row r="1685" spans="10:11">
      <c r="J1685" s="190"/>
      <c r="K1685" s="191"/>
    </row>
    <row r="1686" spans="10:11">
      <c r="J1686" s="190"/>
      <c r="K1686" s="191"/>
    </row>
    <row r="1687" spans="10:11">
      <c r="J1687" s="190"/>
      <c r="K1687" s="191"/>
    </row>
    <row r="1688" spans="10:11">
      <c r="J1688" s="190"/>
      <c r="K1688" s="191"/>
    </row>
    <row r="1689" spans="10:11">
      <c r="J1689" s="190"/>
      <c r="K1689" s="191"/>
    </row>
    <row r="1690" spans="10:11">
      <c r="J1690" s="190"/>
      <c r="K1690" s="191"/>
    </row>
    <row r="1691" spans="10:11">
      <c r="J1691" s="190"/>
      <c r="K1691" s="191"/>
    </row>
    <row r="1692" spans="10:11">
      <c r="J1692" s="190"/>
      <c r="K1692" s="191"/>
    </row>
    <row r="1693" spans="10:11">
      <c r="J1693" s="190"/>
      <c r="K1693" s="191"/>
    </row>
    <row r="1694" spans="10:11">
      <c r="J1694" s="190"/>
      <c r="K1694" s="191"/>
    </row>
    <row r="1695" spans="10:11">
      <c r="J1695" s="190"/>
      <c r="K1695" s="191"/>
    </row>
    <row r="1696" spans="10:11">
      <c r="J1696" s="190"/>
      <c r="K1696" s="191"/>
    </row>
    <row r="1697" spans="10:11">
      <c r="J1697" s="190"/>
      <c r="K1697" s="191"/>
    </row>
    <row r="1698" spans="10:11">
      <c r="J1698" s="190"/>
      <c r="K1698" s="191"/>
    </row>
    <row r="1699" spans="10:11">
      <c r="J1699" s="190"/>
      <c r="K1699" s="191"/>
    </row>
    <row r="1700" spans="10:11">
      <c r="J1700" s="190"/>
      <c r="K1700" s="191"/>
    </row>
    <row r="1701" spans="10:11">
      <c r="J1701" s="190"/>
      <c r="K1701" s="191"/>
    </row>
    <row r="1702" spans="10:11">
      <c r="J1702" s="190"/>
      <c r="K1702" s="191"/>
    </row>
    <row r="1703" spans="10:11">
      <c r="J1703" s="190"/>
      <c r="K1703" s="191"/>
    </row>
    <row r="1704" spans="10:11">
      <c r="J1704" s="190"/>
      <c r="K1704" s="191"/>
    </row>
    <row r="1705" spans="10:11">
      <c r="J1705" s="190"/>
      <c r="K1705" s="191"/>
    </row>
    <row r="1706" spans="10:11">
      <c r="J1706" s="190"/>
      <c r="K1706" s="191"/>
    </row>
    <row r="1707" spans="10:11">
      <c r="J1707" s="190"/>
      <c r="K1707" s="191"/>
    </row>
    <row r="1708" spans="10:11">
      <c r="J1708" s="190"/>
      <c r="K1708" s="191"/>
    </row>
    <row r="1709" spans="10:11">
      <c r="J1709" s="190"/>
      <c r="K1709" s="191"/>
    </row>
    <row r="1710" spans="10:11">
      <c r="J1710" s="190"/>
      <c r="K1710" s="191"/>
    </row>
    <row r="1711" spans="10:11">
      <c r="J1711" s="190"/>
      <c r="K1711" s="191"/>
    </row>
    <row r="1712" spans="10:11">
      <c r="J1712" s="190"/>
      <c r="K1712" s="191"/>
    </row>
    <row r="1713" spans="10:11">
      <c r="J1713" s="190"/>
      <c r="K1713" s="191"/>
    </row>
    <row r="1714" spans="10:11">
      <c r="J1714" s="190"/>
      <c r="K1714" s="191"/>
    </row>
    <row r="1715" spans="10:11">
      <c r="J1715" s="190"/>
      <c r="K1715" s="191"/>
    </row>
    <row r="1716" spans="10:11">
      <c r="J1716" s="190"/>
      <c r="K1716" s="191"/>
    </row>
    <row r="1717" spans="10:11">
      <c r="J1717" s="190"/>
      <c r="K1717" s="191"/>
    </row>
    <row r="1718" spans="10:11">
      <c r="J1718" s="190"/>
      <c r="K1718" s="191"/>
    </row>
    <row r="1719" spans="10:11">
      <c r="J1719" s="190"/>
      <c r="K1719" s="191"/>
    </row>
    <row r="1720" spans="10:11">
      <c r="J1720" s="190"/>
      <c r="K1720" s="191"/>
    </row>
    <row r="1721" spans="10:11">
      <c r="J1721" s="190"/>
      <c r="K1721" s="191"/>
    </row>
    <row r="1722" spans="10:11">
      <c r="J1722" s="190"/>
      <c r="K1722" s="191"/>
    </row>
    <row r="1723" spans="10:11">
      <c r="J1723" s="190"/>
      <c r="K1723" s="191"/>
    </row>
    <row r="1724" spans="10:11">
      <c r="J1724" s="190"/>
      <c r="K1724" s="191"/>
    </row>
    <row r="1725" spans="10:11">
      <c r="J1725" s="190"/>
      <c r="K1725" s="191"/>
    </row>
    <row r="1726" spans="10:11">
      <c r="J1726" s="190"/>
      <c r="K1726" s="191"/>
    </row>
    <row r="1727" spans="10:11">
      <c r="J1727" s="190"/>
      <c r="K1727" s="191"/>
    </row>
    <row r="1728" spans="10:11">
      <c r="J1728" s="190"/>
      <c r="K1728" s="191"/>
    </row>
    <row r="1729" spans="10:11">
      <c r="J1729" s="190"/>
      <c r="K1729" s="191"/>
    </row>
    <row r="1730" spans="10:11">
      <c r="J1730" s="190"/>
      <c r="K1730" s="191"/>
    </row>
    <row r="1731" spans="10:11">
      <c r="J1731" s="190"/>
      <c r="K1731" s="191"/>
    </row>
    <row r="1732" spans="10:11">
      <c r="J1732" s="190"/>
      <c r="K1732" s="191"/>
    </row>
    <row r="1733" spans="10:11">
      <c r="J1733" s="190"/>
      <c r="K1733" s="191"/>
    </row>
    <row r="1734" spans="10:11">
      <c r="J1734" s="190"/>
      <c r="K1734" s="191"/>
    </row>
    <row r="1735" spans="10:11">
      <c r="J1735" s="190"/>
      <c r="K1735" s="191"/>
    </row>
    <row r="1736" spans="10:11">
      <c r="J1736" s="190"/>
      <c r="K1736" s="191"/>
    </row>
    <row r="1737" spans="10:11">
      <c r="J1737" s="190"/>
      <c r="K1737" s="191"/>
    </row>
    <row r="1738" spans="10:11">
      <c r="J1738" s="190"/>
      <c r="K1738" s="191"/>
    </row>
    <row r="1739" spans="10:11">
      <c r="J1739" s="190"/>
      <c r="K1739" s="191"/>
    </row>
    <row r="1740" spans="10:11">
      <c r="J1740" s="190"/>
      <c r="K1740" s="191"/>
    </row>
    <row r="1741" spans="10:11">
      <c r="J1741" s="190"/>
      <c r="K1741" s="191"/>
    </row>
    <row r="1742" spans="10:11">
      <c r="J1742" s="190"/>
      <c r="K1742" s="191"/>
    </row>
    <row r="1743" spans="10:11">
      <c r="J1743" s="190"/>
      <c r="K1743" s="191"/>
    </row>
    <row r="1744" spans="10:11">
      <c r="J1744" s="190"/>
      <c r="K1744" s="191"/>
    </row>
    <row r="1745" spans="10:11">
      <c r="J1745" s="190"/>
      <c r="K1745" s="191"/>
    </row>
    <row r="1746" spans="10:11">
      <c r="J1746" s="190"/>
      <c r="K1746" s="191"/>
    </row>
    <row r="1747" spans="10:11">
      <c r="J1747" s="190"/>
      <c r="K1747" s="191"/>
    </row>
    <row r="1748" spans="10:11">
      <c r="J1748" s="190"/>
      <c r="K1748" s="191"/>
    </row>
    <row r="1749" spans="10:11">
      <c r="J1749" s="190"/>
      <c r="K1749" s="191"/>
    </row>
    <row r="1750" spans="10:11">
      <c r="J1750" s="190"/>
      <c r="K1750" s="191"/>
    </row>
    <row r="1751" spans="10:11">
      <c r="J1751" s="190"/>
      <c r="K1751" s="191"/>
    </row>
    <row r="1752" spans="10:11">
      <c r="J1752" s="190"/>
      <c r="K1752" s="191"/>
    </row>
    <row r="1753" spans="10:11">
      <c r="J1753" s="190"/>
      <c r="K1753" s="191"/>
    </row>
    <row r="1754" spans="10:11">
      <c r="J1754" s="190"/>
      <c r="K1754" s="191"/>
    </row>
    <row r="1755" spans="10:11">
      <c r="J1755" s="190"/>
      <c r="K1755" s="191"/>
    </row>
    <row r="1756" spans="10:11">
      <c r="J1756" s="190"/>
      <c r="K1756" s="191"/>
    </row>
    <row r="1757" spans="10:11">
      <c r="J1757" s="190"/>
      <c r="K1757" s="191"/>
    </row>
    <row r="1758" spans="10:11">
      <c r="J1758" s="190"/>
      <c r="K1758" s="191"/>
    </row>
    <row r="1759" spans="10:11">
      <c r="J1759" s="190"/>
      <c r="K1759" s="191"/>
    </row>
    <row r="1760" spans="10:11">
      <c r="J1760" s="190"/>
      <c r="K1760" s="191"/>
    </row>
    <row r="1761" spans="10:11">
      <c r="J1761" s="190"/>
      <c r="K1761" s="191"/>
    </row>
    <row r="1762" spans="10:11">
      <c r="J1762" s="190"/>
      <c r="K1762" s="191"/>
    </row>
    <row r="1763" spans="10:11">
      <c r="J1763" s="190"/>
      <c r="K1763" s="191"/>
    </row>
    <row r="1764" spans="10:11">
      <c r="J1764" s="190"/>
      <c r="K1764" s="191"/>
    </row>
    <row r="1765" spans="10:11">
      <c r="J1765" s="190"/>
      <c r="K1765" s="191"/>
    </row>
    <row r="1766" spans="10:11">
      <c r="J1766" s="190"/>
      <c r="K1766" s="191"/>
    </row>
    <row r="1767" spans="10:11">
      <c r="J1767" s="190"/>
      <c r="K1767" s="191"/>
    </row>
    <row r="1768" spans="10:11">
      <c r="J1768" s="190"/>
      <c r="K1768" s="191"/>
    </row>
    <row r="1769" spans="10:11">
      <c r="J1769" s="190"/>
      <c r="K1769" s="191"/>
    </row>
    <row r="1770" spans="10:11">
      <c r="J1770" s="190"/>
      <c r="K1770" s="191"/>
    </row>
    <row r="1771" spans="10:11">
      <c r="J1771" s="190"/>
      <c r="K1771" s="191"/>
    </row>
    <row r="1772" spans="10:11">
      <c r="J1772" s="190"/>
      <c r="K1772" s="191"/>
    </row>
    <row r="1773" spans="10:11">
      <c r="J1773" s="190"/>
      <c r="K1773" s="191"/>
    </row>
    <row r="1774" spans="10:11">
      <c r="J1774" s="190"/>
      <c r="K1774" s="191"/>
    </row>
    <row r="1775" spans="10:11">
      <c r="J1775" s="190"/>
      <c r="K1775" s="191"/>
    </row>
    <row r="1776" spans="10:11">
      <c r="J1776" s="190"/>
      <c r="K1776" s="191"/>
    </row>
    <row r="1777" spans="10:11">
      <c r="J1777" s="190"/>
      <c r="K1777" s="191"/>
    </row>
    <row r="1778" spans="10:11">
      <c r="J1778" s="190"/>
      <c r="K1778" s="191"/>
    </row>
    <row r="1779" spans="10:11">
      <c r="J1779" s="190"/>
      <c r="K1779" s="191"/>
    </row>
    <row r="1780" spans="10:11">
      <c r="J1780" s="190"/>
      <c r="K1780" s="191"/>
    </row>
    <row r="1781" spans="10:11">
      <c r="J1781" s="190"/>
      <c r="K1781" s="191"/>
    </row>
    <row r="1782" spans="10:11">
      <c r="J1782" s="190"/>
      <c r="K1782" s="191"/>
    </row>
    <row r="1783" spans="10:11">
      <c r="J1783" s="190"/>
      <c r="K1783" s="191"/>
    </row>
    <row r="1784" spans="10:11">
      <c r="J1784" s="190"/>
      <c r="K1784" s="191"/>
    </row>
    <row r="1785" spans="10:11">
      <c r="J1785" s="190"/>
      <c r="K1785" s="191"/>
    </row>
    <row r="1786" spans="10:11">
      <c r="J1786" s="190"/>
      <c r="K1786" s="191"/>
    </row>
    <row r="1787" spans="10:11">
      <c r="J1787" s="190"/>
      <c r="K1787" s="191"/>
    </row>
    <row r="1788" spans="10:11">
      <c r="J1788" s="190"/>
      <c r="K1788" s="191"/>
    </row>
    <row r="1789" spans="10:11">
      <c r="J1789" s="190"/>
      <c r="K1789" s="191"/>
    </row>
    <row r="1790" spans="10:11">
      <c r="J1790" s="190"/>
      <c r="K1790" s="191"/>
    </row>
    <row r="1791" spans="10:11">
      <c r="J1791" s="190"/>
      <c r="K1791" s="191"/>
    </row>
    <row r="1792" spans="10:11">
      <c r="J1792" s="190"/>
      <c r="K1792" s="191"/>
    </row>
    <row r="1793" spans="10:11">
      <c r="J1793" s="190"/>
      <c r="K1793" s="191"/>
    </row>
    <row r="1794" spans="10:11">
      <c r="J1794" s="190"/>
      <c r="K1794" s="191"/>
    </row>
    <row r="1795" spans="10:11">
      <c r="J1795" s="190"/>
      <c r="K1795" s="191"/>
    </row>
    <row r="1796" spans="10:11">
      <c r="J1796" s="190"/>
      <c r="K1796" s="191"/>
    </row>
    <row r="1797" spans="10:11">
      <c r="J1797" s="190"/>
      <c r="K1797" s="191"/>
    </row>
    <row r="1798" spans="10:11">
      <c r="J1798" s="190"/>
      <c r="K1798" s="191"/>
    </row>
    <row r="1799" spans="10:11">
      <c r="J1799" s="190"/>
      <c r="K1799" s="191"/>
    </row>
    <row r="1800" spans="10:11">
      <c r="J1800" s="190"/>
      <c r="K1800" s="191"/>
    </row>
    <row r="1801" spans="10:11">
      <c r="J1801" s="190"/>
      <c r="K1801" s="191"/>
    </row>
    <row r="1802" spans="10:11">
      <c r="J1802" s="190"/>
      <c r="K1802" s="191"/>
    </row>
    <row r="1803" spans="10:11">
      <c r="J1803" s="190"/>
      <c r="K1803" s="191"/>
    </row>
    <row r="1804" spans="10:11">
      <c r="J1804" s="190"/>
      <c r="K1804" s="191"/>
    </row>
    <row r="1805" spans="10:11">
      <c r="J1805" s="190"/>
      <c r="K1805" s="191"/>
    </row>
    <row r="1806" spans="10:11">
      <c r="J1806" s="190"/>
      <c r="K1806" s="191"/>
    </row>
    <row r="1807" spans="10:11">
      <c r="J1807" s="190"/>
      <c r="K1807" s="191"/>
    </row>
    <row r="1808" spans="10:11">
      <c r="J1808" s="190"/>
      <c r="K1808" s="191"/>
    </row>
    <row r="1809" spans="10:11">
      <c r="J1809" s="190"/>
      <c r="K1809" s="191"/>
    </row>
    <row r="1810" spans="10:11">
      <c r="J1810" s="190"/>
      <c r="K1810" s="191"/>
    </row>
    <row r="1811" spans="10:11">
      <c r="J1811" s="190"/>
      <c r="K1811" s="191"/>
    </row>
    <row r="1812" spans="10:11">
      <c r="J1812" s="190"/>
      <c r="K1812" s="191"/>
    </row>
    <row r="1813" spans="10:11">
      <c r="J1813" s="190"/>
      <c r="K1813" s="191"/>
    </row>
    <row r="1814" spans="10:11">
      <c r="J1814" s="190"/>
      <c r="K1814" s="191"/>
    </row>
    <row r="1815" spans="10:11">
      <c r="J1815" s="190"/>
      <c r="K1815" s="191"/>
    </row>
    <row r="1816" spans="10:11">
      <c r="J1816" s="190"/>
      <c r="K1816" s="191"/>
    </row>
    <row r="1817" spans="10:11">
      <c r="J1817" s="190"/>
      <c r="K1817" s="191"/>
    </row>
    <row r="1818" spans="10:11">
      <c r="J1818" s="190"/>
      <c r="K1818" s="191"/>
    </row>
    <row r="1819" spans="10:11">
      <c r="J1819" s="190"/>
      <c r="K1819" s="191"/>
    </row>
    <row r="1820" spans="10:11">
      <c r="J1820" s="190"/>
      <c r="K1820" s="191"/>
    </row>
    <row r="1821" spans="10:11">
      <c r="J1821" s="190"/>
      <c r="K1821" s="191"/>
    </row>
    <row r="1822" spans="10:11">
      <c r="J1822" s="190"/>
      <c r="K1822" s="191"/>
    </row>
    <row r="1823" spans="10:11">
      <c r="J1823" s="190"/>
      <c r="K1823" s="191"/>
    </row>
    <row r="1824" spans="10:11">
      <c r="J1824" s="190"/>
      <c r="K1824" s="191"/>
    </row>
    <row r="1825" spans="10:11">
      <c r="J1825" s="190"/>
      <c r="K1825" s="191"/>
    </row>
    <row r="1826" spans="10:11">
      <c r="J1826" s="190"/>
      <c r="K1826" s="191"/>
    </row>
    <row r="1827" spans="10:11">
      <c r="J1827" s="190"/>
      <c r="K1827" s="191"/>
    </row>
    <row r="1828" spans="10:11">
      <c r="J1828" s="190"/>
      <c r="K1828" s="191"/>
    </row>
    <row r="1829" spans="10:11">
      <c r="J1829" s="190"/>
      <c r="K1829" s="191"/>
    </row>
    <row r="1830" spans="10:11">
      <c r="J1830" s="190"/>
      <c r="K1830" s="191"/>
    </row>
    <row r="1831" spans="10:11">
      <c r="J1831" s="190"/>
      <c r="K1831" s="191"/>
    </row>
    <row r="1832" spans="10:11">
      <c r="J1832" s="190"/>
      <c r="K1832" s="191"/>
    </row>
    <row r="1833" spans="10:11">
      <c r="J1833" s="190"/>
      <c r="K1833" s="191"/>
    </row>
    <row r="1834" spans="10:11">
      <c r="J1834" s="190"/>
      <c r="K1834" s="191"/>
    </row>
    <row r="1835" spans="10:11">
      <c r="J1835" s="190"/>
      <c r="K1835" s="191"/>
    </row>
    <row r="1836" spans="10:11">
      <c r="J1836" s="190"/>
      <c r="K1836" s="191"/>
    </row>
    <row r="1837" spans="10:11">
      <c r="J1837" s="190"/>
      <c r="K1837" s="191"/>
    </row>
    <row r="1838" spans="10:11">
      <c r="J1838" s="190"/>
      <c r="K1838" s="191"/>
    </row>
    <row r="1839" spans="10:11">
      <c r="J1839" s="190"/>
      <c r="K1839" s="191"/>
    </row>
    <row r="1840" spans="10:11">
      <c r="J1840" s="190"/>
      <c r="K1840" s="191"/>
    </row>
    <row r="1841" spans="10:11">
      <c r="J1841" s="190"/>
      <c r="K1841" s="191"/>
    </row>
    <row r="1842" spans="10:11">
      <c r="J1842" s="190"/>
      <c r="K1842" s="191"/>
    </row>
    <row r="1843" spans="10:11">
      <c r="J1843" s="190"/>
      <c r="K1843" s="191"/>
    </row>
    <row r="1844" spans="10:11">
      <c r="J1844" s="190"/>
      <c r="K1844" s="191"/>
    </row>
    <row r="1845" spans="10:11">
      <c r="J1845" s="190"/>
      <c r="K1845" s="191"/>
    </row>
    <row r="1846" spans="10:11">
      <c r="J1846" s="190"/>
      <c r="K1846" s="191"/>
    </row>
    <row r="1847" spans="10:11">
      <c r="J1847" s="190"/>
      <c r="K1847" s="191"/>
    </row>
    <row r="1848" spans="10:11">
      <c r="J1848" s="190"/>
      <c r="K1848" s="191"/>
    </row>
    <row r="1849" spans="10:11">
      <c r="J1849" s="190"/>
      <c r="K1849" s="191"/>
    </row>
    <row r="1850" spans="10:11">
      <c r="J1850" s="190"/>
      <c r="K1850" s="191"/>
    </row>
    <row r="1851" spans="10:11">
      <c r="J1851" s="190"/>
      <c r="K1851" s="191"/>
    </row>
    <row r="1852" spans="10:11">
      <c r="J1852" s="190"/>
      <c r="K1852" s="191"/>
    </row>
    <row r="1853" spans="10:11">
      <c r="J1853" s="190"/>
      <c r="K1853" s="191"/>
    </row>
    <row r="1854" spans="10:11">
      <c r="J1854" s="190"/>
      <c r="K1854" s="191"/>
    </row>
    <row r="1855" spans="10:11">
      <c r="J1855" s="190"/>
      <c r="K1855" s="191"/>
    </row>
    <row r="1856" spans="10:11">
      <c r="J1856" s="190"/>
      <c r="K1856" s="191"/>
    </row>
    <row r="1857" spans="10:11">
      <c r="J1857" s="190"/>
      <c r="K1857" s="191"/>
    </row>
    <row r="1858" spans="10:11">
      <c r="J1858" s="190"/>
      <c r="K1858" s="191"/>
    </row>
    <row r="1859" spans="10:11">
      <c r="J1859" s="190"/>
      <c r="K1859" s="191"/>
    </row>
    <row r="1860" spans="10:11">
      <c r="J1860" s="190"/>
      <c r="K1860" s="191"/>
    </row>
    <row r="1861" spans="10:11">
      <c r="J1861" s="190"/>
      <c r="K1861" s="191"/>
    </row>
    <row r="1862" spans="10:11">
      <c r="J1862" s="190"/>
      <c r="K1862" s="191"/>
    </row>
    <row r="1863" spans="10:11">
      <c r="J1863" s="190"/>
      <c r="K1863" s="191"/>
    </row>
    <row r="1864" spans="10:11">
      <c r="J1864" s="190"/>
      <c r="K1864" s="191"/>
    </row>
    <row r="1865" spans="10:11">
      <c r="J1865" s="190"/>
      <c r="K1865" s="191"/>
    </row>
    <row r="1866" spans="10:11">
      <c r="J1866" s="190"/>
      <c r="K1866" s="191"/>
    </row>
    <row r="1867" spans="10:11">
      <c r="J1867" s="190"/>
      <c r="K1867" s="191"/>
    </row>
    <row r="1868" spans="10:11">
      <c r="J1868" s="190"/>
      <c r="K1868" s="191"/>
    </row>
    <row r="1869" spans="10:11">
      <c r="J1869" s="190"/>
      <c r="K1869" s="191"/>
    </row>
    <row r="1870" spans="10:11">
      <c r="J1870" s="190"/>
      <c r="K1870" s="191"/>
    </row>
    <row r="1871" spans="10:11">
      <c r="J1871" s="190"/>
      <c r="K1871" s="191"/>
    </row>
    <row r="1872" spans="10:11">
      <c r="J1872" s="190"/>
      <c r="K1872" s="191"/>
    </row>
    <row r="1873" spans="10:11">
      <c r="J1873" s="190"/>
      <c r="K1873" s="191"/>
    </row>
    <row r="1874" spans="10:11">
      <c r="J1874" s="190"/>
      <c r="K1874" s="191"/>
    </row>
    <row r="1875" spans="10:11">
      <c r="J1875" s="190"/>
      <c r="K1875" s="191"/>
    </row>
    <row r="1876" spans="10:11">
      <c r="J1876" s="190"/>
      <c r="K1876" s="191"/>
    </row>
    <row r="1877" spans="10:11">
      <c r="J1877" s="190"/>
      <c r="K1877" s="191"/>
    </row>
    <row r="1878" spans="10:11">
      <c r="J1878" s="190"/>
      <c r="K1878" s="191"/>
    </row>
    <row r="1879" spans="10:11">
      <c r="J1879" s="190"/>
      <c r="K1879" s="191"/>
    </row>
    <row r="1880" spans="10:11">
      <c r="J1880" s="190"/>
      <c r="K1880" s="191"/>
    </row>
    <row r="1881" spans="10:11">
      <c r="J1881" s="190"/>
      <c r="K1881" s="191"/>
    </row>
    <row r="1882" spans="10:11">
      <c r="J1882" s="190"/>
      <c r="K1882" s="191"/>
    </row>
    <row r="1883" spans="10:11">
      <c r="J1883" s="190"/>
      <c r="K1883" s="191"/>
    </row>
    <row r="1884" spans="10:11">
      <c r="J1884" s="190"/>
      <c r="K1884" s="191"/>
    </row>
    <row r="1885" spans="10:11">
      <c r="J1885" s="190"/>
      <c r="K1885" s="191"/>
    </row>
    <row r="1886" spans="10:11">
      <c r="J1886" s="190"/>
      <c r="K1886" s="191"/>
    </row>
    <row r="1887" spans="10:11">
      <c r="J1887" s="190"/>
      <c r="K1887" s="191"/>
    </row>
    <row r="1888" spans="10:11">
      <c r="J1888" s="190"/>
      <c r="K1888" s="191"/>
    </row>
    <row r="1889" spans="10:11">
      <c r="J1889" s="190"/>
      <c r="K1889" s="191"/>
    </row>
    <row r="1890" spans="10:11">
      <c r="J1890" s="190"/>
      <c r="K1890" s="191"/>
    </row>
    <row r="1891" spans="10:11">
      <c r="J1891" s="190"/>
      <c r="K1891" s="191"/>
    </row>
    <row r="1892" spans="10:11">
      <c r="J1892" s="190"/>
      <c r="K1892" s="191"/>
    </row>
    <row r="1893" spans="10:11">
      <c r="J1893" s="190"/>
      <c r="K1893" s="191"/>
    </row>
    <row r="1894" spans="10:11">
      <c r="J1894" s="190"/>
      <c r="K1894" s="191"/>
    </row>
    <row r="1895" spans="10:11">
      <c r="J1895" s="190"/>
      <c r="K1895" s="191"/>
    </row>
    <row r="1896" spans="10:11">
      <c r="J1896" s="190"/>
      <c r="K1896" s="191"/>
    </row>
    <row r="1897" spans="10:11">
      <c r="J1897" s="190"/>
      <c r="K1897" s="191"/>
    </row>
    <row r="1898" spans="10:11">
      <c r="J1898" s="190"/>
      <c r="K1898" s="191"/>
    </row>
    <row r="1899" spans="10:11">
      <c r="J1899" s="190"/>
      <c r="K1899" s="191"/>
    </row>
    <row r="1900" spans="10:11">
      <c r="J1900" s="190"/>
      <c r="K1900" s="191"/>
    </row>
    <row r="1901" spans="10:11">
      <c r="J1901" s="190"/>
      <c r="K1901" s="191"/>
    </row>
    <row r="1902" spans="10:11">
      <c r="J1902" s="190"/>
      <c r="K1902" s="191"/>
    </row>
    <row r="1903" spans="10:11">
      <c r="J1903" s="190"/>
      <c r="K1903" s="191"/>
    </row>
    <row r="1904" spans="10:11">
      <c r="J1904" s="190"/>
      <c r="K1904" s="191"/>
    </row>
    <row r="1905" spans="10:11">
      <c r="J1905" s="190"/>
      <c r="K1905" s="191"/>
    </row>
    <row r="1906" spans="10:11">
      <c r="J1906" s="190"/>
      <c r="K1906" s="191"/>
    </row>
    <row r="1907" spans="10:11">
      <c r="J1907" s="190"/>
      <c r="K1907" s="191"/>
    </row>
    <row r="1908" spans="10:11">
      <c r="J1908" s="190"/>
      <c r="K1908" s="191"/>
    </row>
    <row r="1909" spans="10:11">
      <c r="J1909" s="190"/>
      <c r="K1909" s="191"/>
    </row>
    <row r="1910" spans="10:11">
      <c r="J1910" s="190"/>
      <c r="K1910" s="191"/>
    </row>
    <row r="1911" spans="10:11">
      <c r="J1911" s="190"/>
      <c r="K1911" s="191"/>
    </row>
    <row r="1912" spans="10:11">
      <c r="J1912" s="190"/>
      <c r="K1912" s="191"/>
    </row>
    <row r="1913" spans="10:11">
      <c r="J1913" s="190"/>
      <c r="K1913" s="191"/>
    </row>
    <row r="1914" spans="10:11">
      <c r="J1914" s="190"/>
      <c r="K1914" s="191"/>
    </row>
    <row r="1915" spans="10:11">
      <c r="J1915" s="190"/>
      <c r="K1915" s="191"/>
    </row>
    <row r="1916" spans="10:11">
      <c r="J1916" s="190"/>
      <c r="K1916" s="191"/>
    </row>
    <row r="1917" spans="10:11">
      <c r="J1917" s="190"/>
      <c r="K1917" s="191"/>
    </row>
    <row r="1918" spans="10:11">
      <c r="J1918" s="190"/>
      <c r="K1918" s="191"/>
    </row>
    <row r="1919" spans="10:11">
      <c r="J1919" s="190"/>
      <c r="K1919" s="191"/>
    </row>
    <row r="1920" spans="10:11">
      <c r="J1920" s="190"/>
      <c r="K1920" s="191"/>
    </row>
    <row r="1921" spans="10:11">
      <c r="J1921" s="190"/>
      <c r="K1921" s="191"/>
    </row>
    <row r="1922" spans="10:11">
      <c r="J1922" s="190"/>
      <c r="K1922" s="191"/>
    </row>
    <row r="1923" spans="10:11">
      <c r="J1923" s="190"/>
      <c r="K1923" s="191"/>
    </row>
    <row r="1924" spans="10:11">
      <c r="J1924" s="190"/>
      <c r="K1924" s="191"/>
    </row>
    <row r="1925" spans="10:11">
      <c r="J1925" s="190"/>
      <c r="K1925" s="191"/>
    </row>
    <row r="1926" spans="10:11">
      <c r="J1926" s="190"/>
      <c r="K1926" s="191"/>
    </row>
    <row r="1927" spans="10:11">
      <c r="J1927" s="190"/>
      <c r="K1927" s="191"/>
    </row>
    <row r="1928" spans="10:11">
      <c r="J1928" s="190"/>
      <c r="K1928" s="191"/>
    </row>
    <row r="1929" spans="10:11">
      <c r="J1929" s="190"/>
      <c r="K1929" s="191"/>
    </row>
    <row r="1930" spans="10:11">
      <c r="J1930" s="190"/>
      <c r="K1930" s="191"/>
    </row>
    <row r="1931" spans="10:11">
      <c r="J1931" s="190"/>
      <c r="K1931" s="191"/>
    </row>
    <row r="1932" spans="10:11">
      <c r="J1932" s="190"/>
      <c r="K1932" s="191"/>
    </row>
    <row r="1933" spans="10:11">
      <c r="J1933" s="190"/>
      <c r="K1933" s="191"/>
    </row>
    <row r="1934" spans="10:11">
      <c r="J1934" s="190"/>
      <c r="K1934" s="191"/>
    </row>
    <row r="1935" spans="10:11">
      <c r="J1935" s="190"/>
      <c r="K1935" s="191"/>
    </row>
    <row r="1936" spans="10:11">
      <c r="J1936" s="190"/>
      <c r="K1936" s="191"/>
    </row>
    <row r="1937" spans="10:11">
      <c r="J1937" s="190"/>
      <c r="K1937" s="191"/>
    </row>
    <row r="1938" spans="10:11">
      <c r="J1938" s="190"/>
      <c r="K1938" s="191"/>
    </row>
    <row r="1939" spans="10:11">
      <c r="J1939" s="190"/>
      <c r="K1939" s="191"/>
    </row>
    <row r="1940" spans="10:11">
      <c r="J1940" s="190"/>
      <c r="K1940" s="191"/>
    </row>
    <row r="1941" spans="10:11">
      <c r="J1941" s="190"/>
      <c r="K1941" s="191"/>
    </row>
    <row r="1942" spans="10:11">
      <c r="J1942" s="190"/>
      <c r="K1942" s="191"/>
    </row>
    <row r="1943" spans="10:11">
      <c r="J1943" s="190"/>
      <c r="K1943" s="191"/>
    </row>
    <row r="1944" spans="10:11">
      <c r="J1944" s="190"/>
      <c r="K1944" s="191"/>
    </row>
    <row r="1945" spans="10:11">
      <c r="J1945" s="190"/>
      <c r="K1945" s="191"/>
    </row>
    <row r="1946" spans="10:11">
      <c r="J1946" s="190"/>
      <c r="K1946" s="191"/>
    </row>
    <row r="1947" spans="10:11">
      <c r="J1947" s="190"/>
      <c r="K1947" s="191"/>
    </row>
    <row r="1948" spans="10:11">
      <c r="J1948" s="190"/>
      <c r="K1948" s="191"/>
    </row>
    <row r="1949" spans="10:11">
      <c r="J1949" s="190"/>
      <c r="K1949" s="191"/>
    </row>
    <row r="1950" spans="10:11">
      <c r="J1950" s="190"/>
      <c r="K1950" s="191"/>
    </row>
    <row r="1951" spans="10:11">
      <c r="J1951" s="190"/>
      <c r="K1951" s="191"/>
    </row>
    <row r="1952" spans="10:11">
      <c r="J1952" s="190"/>
      <c r="K1952" s="191"/>
    </row>
    <row r="1953" spans="10:11">
      <c r="J1953" s="190"/>
      <c r="K1953" s="191"/>
    </row>
    <row r="1954" spans="10:11">
      <c r="J1954" s="190"/>
      <c r="K1954" s="191"/>
    </row>
    <row r="1955" spans="10:11">
      <c r="J1955" s="190"/>
      <c r="K1955" s="191"/>
    </row>
    <row r="1956" spans="10:11">
      <c r="J1956" s="190"/>
      <c r="K1956" s="191"/>
    </row>
    <row r="1957" spans="10:11">
      <c r="J1957" s="190"/>
      <c r="K1957" s="191"/>
    </row>
    <row r="1958" spans="10:11">
      <c r="J1958" s="190"/>
      <c r="K1958" s="191"/>
    </row>
    <row r="1959" spans="10:11">
      <c r="J1959" s="190"/>
      <c r="K1959" s="191"/>
    </row>
    <row r="1960" spans="10:11">
      <c r="J1960" s="190"/>
      <c r="K1960" s="191"/>
    </row>
    <row r="1961" spans="10:11">
      <c r="J1961" s="190"/>
      <c r="K1961" s="191"/>
    </row>
    <row r="1962" spans="10:11">
      <c r="J1962" s="190"/>
      <c r="K1962" s="191"/>
    </row>
    <row r="1963" spans="10:11">
      <c r="J1963" s="190"/>
      <c r="K1963" s="191"/>
    </row>
    <row r="1964" spans="10:11">
      <c r="J1964" s="190"/>
      <c r="K1964" s="191"/>
    </row>
    <row r="1965" spans="10:11">
      <c r="J1965" s="190"/>
      <c r="K1965" s="191"/>
    </row>
    <row r="1966" spans="10:11">
      <c r="J1966" s="190"/>
      <c r="K1966" s="191"/>
    </row>
    <row r="1967" spans="10:11">
      <c r="J1967" s="190"/>
      <c r="K1967" s="191"/>
    </row>
    <row r="1968" spans="10:11">
      <c r="J1968" s="190"/>
      <c r="K1968" s="191"/>
    </row>
    <row r="1969" spans="10:11">
      <c r="J1969" s="190"/>
      <c r="K1969" s="191"/>
    </row>
    <row r="1970" spans="10:11">
      <c r="J1970" s="190"/>
      <c r="K1970" s="191"/>
    </row>
    <row r="1971" spans="10:11">
      <c r="J1971" s="190"/>
      <c r="K1971" s="191"/>
    </row>
    <row r="1972" spans="10:11">
      <c r="J1972" s="190"/>
      <c r="K1972" s="191"/>
    </row>
    <row r="1973" spans="10:11">
      <c r="J1973" s="190"/>
      <c r="K1973" s="191"/>
    </row>
    <row r="1974" spans="10:11">
      <c r="J1974" s="190"/>
      <c r="K1974" s="191"/>
    </row>
    <row r="1975" spans="10:11">
      <c r="J1975" s="190"/>
      <c r="K1975" s="191"/>
    </row>
    <row r="1976" spans="10:11">
      <c r="J1976" s="190"/>
      <c r="K1976" s="191"/>
    </row>
    <row r="1977" spans="10:11">
      <c r="J1977" s="190"/>
      <c r="K1977" s="191"/>
    </row>
    <row r="1978" spans="10:11">
      <c r="J1978" s="190"/>
      <c r="K1978" s="191"/>
    </row>
    <row r="1979" spans="10:11">
      <c r="J1979" s="190"/>
      <c r="K1979" s="191"/>
    </row>
    <row r="1980" spans="10:11">
      <c r="J1980" s="190"/>
      <c r="K1980" s="191"/>
    </row>
    <row r="1981" spans="10:11">
      <c r="J1981" s="190"/>
      <c r="K1981" s="191"/>
    </row>
    <row r="1982" spans="10:11">
      <c r="J1982" s="190"/>
      <c r="K1982" s="191"/>
    </row>
    <row r="1983" spans="10:11">
      <c r="J1983" s="190"/>
      <c r="K1983" s="191"/>
    </row>
    <row r="1984" spans="10:11">
      <c r="J1984" s="190"/>
      <c r="K1984" s="191"/>
    </row>
    <row r="1985" spans="10:11">
      <c r="J1985" s="190"/>
      <c r="K1985" s="191"/>
    </row>
    <row r="1986" spans="10:11">
      <c r="J1986" s="190"/>
      <c r="K1986" s="191"/>
    </row>
    <row r="1987" spans="10:11">
      <c r="J1987" s="190"/>
      <c r="K1987" s="191"/>
    </row>
    <row r="1988" spans="10:11">
      <c r="J1988" s="190"/>
      <c r="K1988" s="191"/>
    </row>
    <row r="1989" spans="10:11">
      <c r="J1989" s="190"/>
      <c r="K1989" s="191"/>
    </row>
    <row r="1990" spans="10:11">
      <c r="J1990" s="190"/>
      <c r="K1990" s="191"/>
    </row>
    <row r="1991" spans="10:11">
      <c r="J1991" s="190"/>
      <c r="K1991" s="191"/>
    </row>
    <row r="1992" spans="10:11">
      <c r="J1992" s="190"/>
      <c r="K1992" s="191"/>
    </row>
    <row r="1993" spans="10:11">
      <c r="J1993" s="190"/>
      <c r="K1993" s="191"/>
    </row>
    <row r="1994" spans="10:11">
      <c r="J1994" s="190"/>
      <c r="K1994" s="191"/>
    </row>
    <row r="1995" spans="10:11">
      <c r="J1995" s="190"/>
      <c r="K1995" s="191"/>
    </row>
    <row r="1996" spans="10:11">
      <c r="J1996" s="190"/>
      <c r="K1996" s="191"/>
    </row>
    <row r="1997" spans="10:11">
      <c r="J1997" s="190"/>
      <c r="K1997" s="191"/>
    </row>
    <row r="1998" spans="10:11">
      <c r="J1998" s="190"/>
      <c r="K1998" s="191"/>
    </row>
    <row r="1999" spans="10:11">
      <c r="J1999" s="190"/>
      <c r="K1999" s="191"/>
    </row>
    <row r="2000" spans="10:11">
      <c r="J2000" s="190"/>
      <c r="K2000" s="191"/>
    </row>
    <row r="2001" spans="10:11">
      <c r="J2001" s="190"/>
      <c r="K2001" s="191"/>
    </row>
    <row r="2002" spans="10:11">
      <c r="J2002" s="190"/>
      <c r="K2002" s="191"/>
    </row>
    <row r="2003" spans="10:11">
      <c r="J2003" s="190"/>
      <c r="K2003" s="191"/>
    </row>
    <row r="2004" spans="10:11">
      <c r="J2004" s="190"/>
      <c r="K2004" s="191"/>
    </row>
    <row r="2005" spans="10:11">
      <c r="J2005" s="190"/>
      <c r="K2005" s="191"/>
    </row>
    <row r="2006" spans="10:11">
      <c r="J2006" s="190"/>
      <c r="K2006" s="191"/>
    </row>
    <row r="2007" spans="10:11">
      <c r="J2007" s="190"/>
      <c r="K2007" s="191"/>
    </row>
    <row r="2008" spans="10:11">
      <c r="J2008" s="190"/>
      <c r="K2008" s="191"/>
    </row>
    <row r="2009" spans="10:11">
      <c r="J2009" s="190"/>
      <c r="K2009" s="191"/>
    </row>
    <row r="2010" spans="10:11">
      <c r="J2010" s="190"/>
      <c r="K2010" s="191"/>
    </row>
    <row r="2011" spans="10:11">
      <c r="J2011" s="190"/>
      <c r="K2011" s="191"/>
    </row>
    <row r="2012" spans="10:11">
      <c r="J2012" s="190"/>
      <c r="K2012" s="191"/>
    </row>
    <row r="2013" spans="10:11">
      <c r="J2013" s="190"/>
      <c r="K2013" s="191"/>
    </row>
    <row r="2014" spans="10:11">
      <c r="J2014" s="190"/>
      <c r="K2014" s="191"/>
    </row>
    <row r="2015" spans="10:11">
      <c r="J2015" s="190"/>
      <c r="K2015" s="191"/>
    </row>
    <row r="2016" spans="10:11">
      <c r="J2016" s="190"/>
      <c r="K2016" s="191"/>
    </row>
    <row r="2017" spans="10:11">
      <c r="J2017" s="190"/>
      <c r="K2017" s="191"/>
    </row>
    <row r="2018" spans="10:11">
      <c r="J2018" s="190"/>
      <c r="K2018" s="191"/>
    </row>
    <row r="2019" spans="10:11">
      <c r="J2019" s="190"/>
      <c r="K2019" s="191"/>
    </row>
    <row r="2020" spans="10:11">
      <c r="J2020" s="190"/>
      <c r="K2020" s="191"/>
    </row>
    <row r="2021" spans="10:11">
      <c r="J2021" s="190"/>
      <c r="K2021" s="191"/>
    </row>
    <row r="2022" spans="10:11">
      <c r="J2022" s="190"/>
      <c r="K2022" s="191"/>
    </row>
    <row r="2023" spans="10:11">
      <c r="J2023" s="190"/>
      <c r="K2023" s="191"/>
    </row>
    <row r="2024" spans="10:11">
      <c r="J2024" s="190"/>
      <c r="K2024" s="191"/>
    </row>
    <row r="2025" spans="10:11">
      <c r="J2025" s="190"/>
      <c r="K2025" s="191"/>
    </row>
    <row r="2026" spans="10:11">
      <c r="J2026" s="190"/>
      <c r="K2026" s="191"/>
    </row>
    <row r="2027" spans="10:11">
      <c r="J2027" s="190"/>
      <c r="K2027" s="191"/>
    </row>
    <row r="2028" spans="10:11">
      <c r="J2028" s="190"/>
      <c r="K2028" s="191"/>
    </row>
    <row r="2029" spans="10:11">
      <c r="J2029" s="190"/>
      <c r="K2029" s="191"/>
    </row>
    <row r="2030" spans="10:11">
      <c r="J2030" s="190"/>
      <c r="K2030" s="191"/>
    </row>
    <row r="2031" spans="10:11">
      <c r="J2031" s="190"/>
      <c r="K2031" s="191"/>
    </row>
    <row r="2032" spans="10:11">
      <c r="J2032" s="190"/>
      <c r="K2032" s="191"/>
    </row>
    <row r="2033" spans="10:11">
      <c r="J2033" s="190"/>
      <c r="K2033" s="191"/>
    </row>
    <row r="2034" spans="10:11">
      <c r="J2034" s="190"/>
      <c r="K2034" s="191"/>
    </row>
    <row r="2035" spans="10:11">
      <c r="J2035" s="190"/>
      <c r="K2035" s="191"/>
    </row>
    <row r="2036" spans="10:11">
      <c r="J2036" s="190"/>
      <c r="K2036" s="191"/>
    </row>
    <row r="2037" spans="10:11">
      <c r="J2037" s="190"/>
      <c r="K2037" s="191"/>
    </row>
    <row r="2038" spans="10:11">
      <c r="J2038" s="190"/>
      <c r="K2038" s="191"/>
    </row>
    <row r="2039" spans="10:11">
      <c r="J2039" s="190"/>
      <c r="K2039" s="191"/>
    </row>
    <row r="2040" spans="10:11">
      <c r="J2040" s="190"/>
      <c r="K2040" s="191"/>
    </row>
    <row r="2041" spans="10:11">
      <c r="J2041" s="190"/>
      <c r="K2041" s="191"/>
    </row>
    <row r="2042" spans="10:11">
      <c r="J2042" s="190"/>
      <c r="K2042" s="191"/>
    </row>
    <row r="2043" spans="10:11">
      <c r="J2043" s="190"/>
      <c r="K2043" s="191"/>
    </row>
    <row r="2044" spans="10:11">
      <c r="J2044" s="190"/>
      <c r="K2044" s="191"/>
    </row>
    <row r="2045" spans="10:11">
      <c r="J2045" s="190"/>
      <c r="K2045" s="191"/>
    </row>
    <row r="2046" spans="10:11">
      <c r="J2046" s="190"/>
      <c r="K2046" s="191"/>
    </row>
    <row r="2047" spans="10:11">
      <c r="J2047" s="190"/>
      <c r="K2047" s="191"/>
    </row>
    <row r="2048" spans="10:11">
      <c r="J2048" s="190"/>
      <c r="K2048" s="191"/>
    </row>
    <row r="2049" spans="10:11">
      <c r="J2049" s="190"/>
      <c r="K2049" s="191"/>
    </row>
    <row r="2050" spans="10:11">
      <c r="J2050" s="190"/>
      <c r="K2050" s="191"/>
    </row>
    <row r="2051" spans="10:11">
      <c r="J2051" s="190"/>
      <c r="K2051" s="191"/>
    </row>
    <row r="2052" spans="10:11">
      <c r="J2052" s="190"/>
      <c r="K2052" s="191"/>
    </row>
    <row r="2053" spans="10:11">
      <c r="J2053" s="190"/>
      <c r="K2053" s="191"/>
    </row>
    <row r="2054" spans="10:11">
      <c r="J2054" s="190"/>
      <c r="K2054" s="191"/>
    </row>
    <row r="2055" spans="10:11">
      <c r="J2055" s="190"/>
      <c r="K2055" s="191"/>
    </row>
    <row r="2056" spans="10:11">
      <c r="J2056" s="190"/>
      <c r="K2056" s="191"/>
    </row>
    <row r="2057" spans="10:11">
      <c r="J2057" s="190"/>
      <c r="K2057" s="191"/>
    </row>
    <row r="2058" spans="10:11">
      <c r="J2058" s="190"/>
      <c r="K2058" s="191"/>
    </row>
    <row r="2059" spans="10:11">
      <c r="J2059" s="190"/>
      <c r="K2059" s="191"/>
    </row>
    <row r="2060" spans="10:11">
      <c r="J2060" s="190"/>
      <c r="K2060" s="191"/>
    </row>
    <row r="2061" spans="10:11">
      <c r="J2061" s="190"/>
      <c r="K2061" s="191"/>
    </row>
    <row r="2062" spans="10:11">
      <c r="J2062" s="190"/>
      <c r="K2062" s="191"/>
    </row>
    <row r="2063" spans="10:11">
      <c r="J2063" s="190"/>
      <c r="K2063" s="191"/>
    </row>
    <row r="2064" spans="10:11">
      <c r="J2064" s="190"/>
      <c r="K2064" s="191"/>
    </row>
    <row r="2065" spans="10:11">
      <c r="J2065" s="190"/>
      <c r="K2065" s="191"/>
    </row>
    <row r="2066" spans="10:11">
      <c r="J2066" s="190"/>
      <c r="K2066" s="191"/>
    </row>
    <row r="2067" spans="10:11">
      <c r="J2067" s="190"/>
      <c r="K2067" s="191"/>
    </row>
    <row r="2068" spans="10:11">
      <c r="J2068" s="190"/>
      <c r="K2068" s="191"/>
    </row>
    <row r="2069" spans="10:11">
      <c r="J2069" s="190"/>
      <c r="K2069" s="191"/>
    </row>
    <row r="2070" spans="10:11">
      <c r="J2070" s="190"/>
      <c r="K2070" s="191"/>
    </row>
    <row r="2071" spans="10:11">
      <c r="J2071" s="190"/>
      <c r="K2071" s="191"/>
    </row>
    <row r="2072" spans="10:11">
      <c r="J2072" s="190"/>
      <c r="K2072" s="191"/>
    </row>
    <row r="2073" spans="10:11">
      <c r="J2073" s="190"/>
      <c r="K2073" s="191"/>
    </row>
    <row r="2074" spans="10:11">
      <c r="J2074" s="190"/>
      <c r="K2074" s="191"/>
    </row>
    <row r="2075" spans="10:11">
      <c r="J2075" s="190"/>
      <c r="K2075" s="191"/>
    </row>
    <row r="2076" spans="10:11">
      <c r="J2076" s="190"/>
      <c r="K2076" s="191"/>
    </row>
    <row r="2077" spans="10:11">
      <c r="J2077" s="190"/>
      <c r="K2077" s="191"/>
    </row>
    <row r="2078" spans="10:11">
      <c r="J2078" s="190"/>
      <c r="K2078" s="191"/>
    </row>
    <row r="2079" spans="10:11">
      <c r="J2079" s="190"/>
      <c r="K2079" s="191"/>
    </row>
    <row r="2080" spans="10:11">
      <c r="J2080" s="190"/>
      <c r="K2080" s="191"/>
    </row>
    <row r="2081" spans="10:11">
      <c r="J2081" s="190"/>
      <c r="K2081" s="191"/>
    </row>
    <row r="2082" spans="10:11">
      <c r="J2082" s="190"/>
      <c r="K2082" s="191"/>
    </row>
    <row r="2083" spans="10:11">
      <c r="J2083" s="190"/>
      <c r="K2083" s="191"/>
    </row>
    <row r="2084" spans="10:11">
      <c r="J2084" s="190"/>
      <c r="K2084" s="191"/>
    </row>
    <row r="2085" spans="10:11">
      <c r="J2085" s="190"/>
      <c r="K2085" s="191"/>
    </row>
    <row r="2086" spans="10:11">
      <c r="J2086" s="190"/>
      <c r="K2086" s="191"/>
    </row>
    <row r="2087" spans="10:11">
      <c r="J2087" s="190"/>
      <c r="K2087" s="191"/>
    </row>
    <row r="2088" spans="10:11">
      <c r="J2088" s="190"/>
      <c r="K2088" s="191"/>
    </row>
    <row r="2089" spans="10:11">
      <c r="J2089" s="190"/>
      <c r="K2089" s="191"/>
    </row>
    <row r="2090" spans="10:11">
      <c r="J2090" s="190"/>
      <c r="K2090" s="191"/>
    </row>
    <row r="2091" spans="10:11">
      <c r="J2091" s="190"/>
      <c r="K2091" s="191"/>
    </row>
    <row r="2092" spans="10:11">
      <c r="J2092" s="190"/>
      <c r="K2092" s="191"/>
    </row>
    <row r="2093" spans="10:11">
      <c r="J2093" s="190"/>
      <c r="K2093" s="191"/>
    </row>
    <row r="2094" spans="10:11">
      <c r="J2094" s="190"/>
      <c r="K2094" s="191"/>
    </row>
    <row r="2095" spans="10:11">
      <c r="J2095" s="190"/>
      <c r="K2095" s="191"/>
    </row>
    <row r="2096" spans="10:11">
      <c r="J2096" s="190"/>
      <c r="K2096" s="191"/>
    </row>
    <row r="2097" spans="10:11">
      <c r="J2097" s="190"/>
      <c r="K2097" s="191"/>
    </row>
    <row r="2098" spans="10:11">
      <c r="J2098" s="190"/>
      <c r="K2098" s="191"/>
    </row>
    <row r="2099" spans="10:11">
      <c r="J2099" s="190"/>
      <c r="K2099" s="191"/>
    </row>
    <row r="2100" spans="10:11">
      <c r="J2100" s="190"/>
      <c r="K2100" s="191"/>
    </row>
    <row r="2101" spans="10:11">
      <c r="J2101" s="190"/>
      <c r="K2101" s="191"/>
    </row>
    <row r="2102" spans="10:11">
      <c r="J2102" s="190"/>
      <c r="K2102" s="191"/>
    </row>
    <row r="2103" spans="10:11">
      <c r="J2103" s="190"/>
      <c r="K2103" s="191"/>
    </row>
    <row r="2104" spans="10:11">
      <c r="J2104" s="190"/>
      <c r="K2104" s="191"/>
    </row>
    <row r="2105" spans="10:11">
      <c r="J2105" s="190"/>
      <c r="K2105" s="191"/>
    </row>
    <row r="2106" spans="10:11">
      <c r="J2106" s="190"/>
      <c r="K2106" s="191"/>
    </row>
    <row r="2107" spans="10:11">
      <c r="J2107" s="190"/>
      <c r="K2107" s="191"/>
    </row>
    <row r="2108" spans="10:11">
      <c r="J2108" s="190"/>
      <c r="K2108" s="191"/>
    </row>
    <row r="2109" spans="10:11">
      <c r="J2109" s="190"/>
      <c r="K2109" s="191"/>
    </row>
    <row r="2110" spans="10:11">
      <c r="J2110" s="190"/>
      <c r="K2110" s="191"/>
    </row>
    <row r="2111" spans="10:11">
      <c r="J2111" s="190"/>
      <c r="K2111" s="191"/>
    </row>
    <row r="2112" spans="10:11">
      <c r="J2112" s="190"/>
      <c r="K2112" s="191"/>
    </row>
    <row r="2113" spans="10:11">
      <c r="J2113" s="190"/>
      <c r="K2113" s="191"/>
    </row>
    <row r="2114" spans="10:11">
      <c r="J2114" s="190"/>
      <c r="K2114" s="191"/>
    </row>
    <row r="2115" spans="10:11">
      <c r="J2115" s="190"/>
      <c r="K2115" s="191"/>
    </row>
    <row r="2116" spans="10:11">
      <c r="J2116" s="190"/>
      <c r="K2116" s="191"/>
    </row>
    <row r="2117" spans="10:11">
      <c r="J2117" s="190"/>
      <c r="K2117" s="191"/>
    </row>
    <row r="2118" spans="10:11">
      <c r="J2118" s="190"/>
      <c r="K2118" s="191"/>
    </row>
    <row r="2119" spans="10:11">
      <c r="J2119" s="190"/>
      <c r="K2119" s="191"/>
    </row>
    <row r="2120" spans="10:11">
      <c r="J2120" s="190"/>
      <c r="K2120" s="191"/>
    </row>
    <row r="2121" spans="10:11">
      <c r="J2121" s="190"/>
      <c r="K2121" s="191"/>
    </row>
    <row r="2122" spans="10:11">
      <c r="J2122" s="190"/>
      <c r="K2122" s="191"/>
    </row>
    <row r="2123" spans="10:11">
      <c r="J2123" s="190"/>
      <c r="K2123" s="191"/>
    </row>
    <row r="2124" spans="10:11">
      <c r="J2124" s="190"/>
      <c r="K2124" s="191"/>
    </row>
    <row r="2125" spans="10:11">
      <c r="J2125" s="190"/>
      <c r="K2125" s="191"/>
    </row>
    <row r="2126" spans="10:11">
      <c r="J2126" s="190"/>
      <c r="K2126" s="191"/>
    </row>
    <row r="2127" spans="10:11">
      <c r="J2127" s="190"/>
      <c r="K2127" s="191"/>
    </row>
    <row r="2128" spans="10:11">
      <c r="J2128" s="190"/>
      <c r="K2128" s="191"/>
    </row>
    <row r="2129" spans="10:11">
      <c r="J2129" s="190"/>
      <c r="K2129" s="191"/>
    </row>
    <row r="2130" spans="10:11">
      <c r="J2130" s="190"/>
      <c r="K2130" s="191"/>
    </row>
    <row r="2131" spans="10:11">
      <c r="J2131" s="190"/>
      <c r="K2131" s="191"/>
    </row>
    <row r="2132" spans="10:11">
      <c r="J2132" s="190"/>
      <c r="K2132" s="191"/>
    </row>
    <row r="2133" spans="10:11">
      <c r="J2133" s="190"/>
      <c r="K2133" s="191"/>
    </row>
    <row r="2134" spans="10:11">
      <c r="J2134" s="190"/>
      <c r="K2134" s="191"/>
    </row>
    <row r="2135" spans="10:11">
      <c r="J2135" s="190"/>
      <c r="K2135" s="191"/>
    </row>
    <row r="2136" spans="10:11">
      <c r="J2136" s="190"/>
      <c r="K2136" s="191"/>
    </row>
    <row r="2137" spans="10:11">
      <c r="J2137" s="190"/>
      <c r="K2137" s="191"/>
    </row>
    <row r="2138" spans="10:11">
      <c r="J2138" s="190"/>
      <c r="K2138" s="191"/>
    </row>
    <row r="2139" spans="10:11">
      <c r="J2139" s="190"/>
      <c r="K2139" s="191"/>
    </row>
    <row r="2140" spans="10:11">
      <c r="J2140" s="190"/>
      <c r="K2140" s="191"/>
    </row>
    <row r="2141" spans="10:11">
      <c r="J2141" s="190"/>
      <c r="K2141" s="191"/>
    </row>
    <row r="2142" spans="10:11">
      <c r="J2142" s="190"/>
      <c r="K2142" s="191"/>
    </row>
    <row r="2143" spans="10:11">
      <c r="J2143" s="190"/>
      <c r="K2143" s="191"/>
    </row>
    <row r="2144" spans="10:11">
      <c r="J2144" s="190"/>
      <c r="K2144" s="191"/>
    </row>
    <row r="2145" spans="10:11">
      <c r="J2145" s="190"/>
      <c r="K2145" s="191"/>
    </row>
    <row r="2146" spans="10:11">
      <c r="J2146" s="190"/>
      <c r="K2146" s="191"/>
    </row>
    <row r="2147" spans="10:11">
      <c r="J2147" s="190"/>
      <c r="K2147" s="191"/>
    </row>
    <row r="2148" spans="10:11">
      <c r="J2148" s="190"/>
      <c r="K2148" s="191"/>
    </row>
    <row r="2149" spans="10:11">
      <c r="J2149" s="190"/>
      <c r="K2149" s="191"/>
    </row>
    <row r="2150" spans="10:11">
      <c r="J2150" s="190"/>
      <c r="K2150" s="191"/>
    </row>
    <row r="2151" spans="10:11">
      <c r="J2151" s="190"/>
      <c r="K2151" s="191"/>
    </row>
    <row r="2152" spans="10:11">
      <c r="J2152" s="190"/>
      <c r="K2152" s="191"/>
    </row>
    <row r="2153" spans="10:11">
      <c r="J2153" s="190"/>
      <c r="K2153" s="191"/>
    </row>
    <row r="2154" spans="10:11">
      <c r="J2154" s="190"/>
      <c r="K2154" s="191"/>
    </row>
    <row r="2155" spans="10:11">
      <c r="J2155" s="190"/>
      <c r="K2155" s="191"/>
    </row>
    <row r="2156" spans="10:11">
      <c r="J2156" s="190"/>
      <c r="K2156" s="191"/>
    </row>
    <row r="2157" spans="10:11">
      <c r="J2157" s="190"/>
      <c r="K2157" s="191"/>
    </row>
    <row r="2158" spans="10:11">
      <c r="J2158" s="190"/>
      <c r="K2158" s="191"/>
    </row>
    <row r="2159" spans="10:11">
      <c r="J2159" s="190"/>
      <c r="K2159" s="191"/>
    </row>
    <row r="2160" spans="10:11">
      <c r="J2160" s="190"/>
      <c r="K2160" s="191"/>
    </row>
    <row r="2161" spans="10:11">
      <c r="J2161" s="190"/>
      <c r="K2161" s="191"/>
    </row>
    <row r="2162" spans="10:11">
      <c r="J2162" s="190"/>
      <c r="K2162" s="191"/>
    </row>
    <row r="2163" spans="10:11">
      <c r="J2163" s="190"/>
      <c r="K2163" s="191"/>
    </row>
    <row r="2164" spans="10:11">
      <c r="J2164" s="190"/>
      <c r="K2164" s="191"/>
    </row>
    <row r="2165" spans="10:11">
      <c r="J2165" s="190"/>
      <c r="K2165" s="191"/>
    </row>
    <row r="2166" spans="10:11">
      <c r="J2166" s="190"/>
      <c r="K2166" s="191"/>
    </row>
    <row r="2167" spans="10:11">
      <c r="J2167" s="190"/>
      <c r="K2167" s="191"/>
    </row>
    <row r="2168" spans="10:11">
      <c r="J2168" s="190"/>
      <c r="K2168" s="191"/>
    </row>
    <row r="2169" spans="10:11">
      <c r="J2169" s="190"/>
      <c r="K2169" s="191"/>
    </row>
    <row r="2170" spans="10:11">
      <c r="J2170" s="190"/>
      <c r="K2170" s="191"/>
    </row>
    <row r="2171" spans="10:11">
      <c r="J2171" s="190"/>
      <c r="K2171" s="191"/>
    </row>
    <row r="2172" spans="10:11">
      <c r="J2172" s="190"/>
      <c r="K2172" s="191"/>
    </row>
    <row r="2173" spans="10:11">
      <c r="J2173" s="190"/>
      <c r="K2173" s="191"/>
    </row>
    <row r="2174" spans="10:11">
      <c r="J2174" s="190"/>
      <c r="K2174" s="191"/>
    </row>
    <row r="2175" spans="10:11">
      <c r="J2175" s="190"/>
      <c r="K2175" s="191"/>
    </row>
    <row r="2176" spans="10:11">
      <c r="J2176" s="190"/>
      <c r="K2176" s="191"/>
    </row>
    <row r="2177" spans="10:11">
      <c r="J2177" s="190"/>
      <c r="K2177" s="191"/>
    </row>
    <row r="2178" spans="10:11">
      <c r="J2178" s="190"/>
      <c r="K2178" s="191"/>
    </row>
    <row r="2179" spans="10:11">
      <c r="J2179" s="190"/>
      <c r="K2179" s="191"/>
    </row>
    <row r="2180" spans="10:11">
      <c r="J2180" s="190"/>
      <c r="K2180" s="191"/>
    </row>
    <row r="2181" spans="10:11">
      <c r="J2181" s="190"/>
      <c r="K2181" s="191"/>
    </row>
    <row r="2182" spans="10:11">
      <c r="J2182" s="190"/>
      <c r="K2182" s="191"/>
    </row>
    <row r="2183" spans="10:11">
      <c r="J2183" s="190"/>
      <c r="K2183" s="191"/>
    </row>
    <row r="2184" spans="10:11">
      <c r="J2184" s="190"/>
      <c r="K2184" s="191"/>
    </row>
    <row r="2185" spans="10:11">
      <c r="J2185" s="190"/>
      <c r="K2185" s="191"/>
    </row>
    <row r="2186" spans="10:11">
      <c r="J2186" s="190"/>
      <c r="K2186" s="191"/>
    </row>
    <row r="2187" spans="10:11">
      <c r="J2187" s="190"/>
      <c r="K2187" s="191"/>
    </row>
    <row r="2188" spans="10:11">
      <c r="J2188" s="190"/>
      <c r="K2188" s="191"/>
    </row>
    <row r="2189" spans="10:11">
      <c r="J2189" s="190"/>
      <c r="K2189" s="191"/>
    </row>
    <row r="2190" spans="10:11">
      <c r="J2190" s="190"/>
      <c r="K2190" s="191"/>
    </row>
    <row r="2191" spans="10:11">
      <c r="J2191" s="190"/>
      <c r="K2191" s="191"/>
    </row>
    <row r="2192" spans="10:11">
      <c r="J2192" s="190"/>
      <c r="K2192" s="191"/>
    </row>
    <row r="2193" spans="10:11">
      <c r="J2193" s="190"/>
      <c r="K2193" s="191"/>
    </row>
    <row r="2194" spans="10:11">
      <c r="J2194" s="190"/>
      <c r="K2194" s="191"/>
    </row>
    <row r="2195" spans="10:11">
      <c r="J2195" s="190"/>
      <c r="K2195" s="191"/>
    </row>
    <row r="2196" spans="10:11">
      <c r="J2196" s="190"/>
      <c r="K2196" s="191"/>
    </row>
    <row r="2197" spans="10:11">
      <c r="J2197" s="190"/>
      <c r="K2197" s="191"/>
    </row>
    <row r="2198" spans="10:11">
      <c r="J2198" s="190"/>
      <c r="K2198" s="191"/>
    </row>
    <row r="2199" spans="10:11">
      <c r="J2199" s="190"/>
      <c r="K2199" s="191"/>
    </row>
    <row r="2200" spans="10:11">
      <c r="J2200" s="190"/>
      <c r="K2200" s="191"/>
    </row>
    <row r="2201" spans="10:11">
      <c r="J2201" s="190"/>
      <c r="K2201" s="191"/>
    </row>
    <row r="2202" spans="10:11">
      <c r="J2202" s="190"/>
      <c r="K2202" s="191"/>
    </row>
    <row r="2203" spans="10:11">
      <c r="J2203" s="190"/>
      <c r="K2203" s="191"/>
    </row>
    <row r="2204" spans="10:11">
      <c r="J2204" s="190"/>
      <c r="K2204" s="191"/>
    </row>
    <row r="2205" spans="10:11">
      <c r="J2205" s="190"/>
      <c r="K2205" s="191"/>
    </row>
    <row r="2206" spans="10:11">
      <c r="J2206" s="190"/>
      <c r="K2206" s="191"/>
    </row>
    <row r="2207" spans="10:11">
      <c r="J2207" s="190"/>
      <c r="K2207" s="191"/>
    </row>
    <row r="2208" spans="10:11">
      <c r="J2208" s="190"/>
      <c r="K2208" s="191"/>
    </row>
    <row r="2209" spans="10:11">
      <c r="J2209" s="190"/>
      <c r="K2209" s="191"/>
    </row>
    <row r="2210" spans="10:11">
      <c r="J2210" s="190"/>
      <c r="K2210" s="191"/>
    </row>
    <row r="2211" spans="10:11">
      <c r="J2211" s="190"/>
      <c r="K2211" s="191"/>
    </row>
    <row r="2212" spans="10:11">
      <c r="J2212" s="190"/>
      <c r="K2212" s="191"/>
    </row>
    <row r="2213" spans="10:11">
      <c r="J2213" s="190"/>
      <c r="K2213" s="191"/>
    </row>
    <row r="2214" spans="10:11">
      <c r="J2214" s="190"/>
      <c r="K2214" s="191"/>
    </row>
    <row r="2215" spans="10:11">
      <c r="J2215" s="190"/>
      <c r="K2215" s="191"/>
    </row>
    <row r="2216" spans="10:11">
      <c r="J2216" s="190"/>
      <c r="K2216" s="191"/>
    </row>
    <row r="2217" spans="10:11">
      <c r="J2217" s="190"/>
      <c r="K2217" s="191"/>
    </row>
    <row r="2218" spans="10:11">
      <c r="J2218" s="190"/>
      <c r="K2218" s="191"/>
    </row>
    <row r="2219" spans="10:11">
      <c r="J2219" s="190"/>
      <c r="K2219" s="191"/>
    </row>
    <row r="2220" spans="10:11">
      <c r="J2220" s="190"/>
      <c r="K2220" s="191"/>
    </row>
    <row r="2221" spans="10:11">
      <c r="J2221" s="190"/>
      <c r="K2221" s="191"/>
    </row>
    <row r="2222" spans="10:11">
      <c r="J2222" s="190"/>
      <c r="K2222" s="191"/>
    </row>
    <row r="2223" spans="10:11">
      <c r="J2223" s="190"/>
      <c r="K2223" s="191"/>
    </row>
    <row r="2224" spans="10:11">
      <c r="J2224" s="190"/>
      <c r="K2224" s="191"/>
    </row>
    <row r="2225" spans="10:11">
      <c r="J2225" s="190"/>
      <c r="K2225" s="191"/>
    </row>
    <row r="2226" spans="10:11">
      <c r="J2226" s="190"/>
      <c r="K2226" s="191"/>
    </row>
    <row r="2227" spans="10:11">
      <c r="J2227" s="190"/>
      <c r="K2227" s="191"/>
    </row>
    <row r="2228" spans="10:11">
      <c r="J2228" s="190"/>
      <c r="K2228" s="191"/>
    </row>
    <row r="2229" spans="10:11">
      <c r="J2229" s="190"/>
      <c r="K2229" s="191"/>
    </row>
    <row r="2230" spans="10:11">
      <c r="J2230" s="190"/>
      <c r="K2230" s="191"/>
    </row>
    <row r="2231" spans="10:11">
      <c r="J2231" s="190"/>
      <c r="K2231" s="191"/>
    </row>
    <row r="2232" spans="10:11">
      <c r="J2232" s="190"/>
      <c r="K2232" s="191"/>
    </row>
    <row r="2233" spans="10:11">
      <c r="J2233" s="190"/>
      <c r="K2233" s="191"/>
    </row>
    <row r="2234" spans="10:11">
      <c r="J2234" s="190"/>
      <c r="K2234" s="191"/>
    </row>
    <row r="2235" spans="10:11">
      <c r="J2235" s="190"/>
      <c r="K2235" s="191"/>
    </row>
    <row r="2236" spans="10:11">
      <c r="J2236" s="190"/>
      <c r="K2236" s="191"/>
    </row>
    <row r="2237" spans="10:11">
      <c r="J2237" s="190"/>
      <c r="K2237" s="191"/>
    </row>
    <row r="2238" spans="10:11">
      <c r="J2238" s="190"/>
      <c r="K2238" s="191"/>
    </row>
    <row r="2239" spans="10:11">
      <c r="J2239" s="190"/>
      <c r="K2239" s="191"/>
    </row>
    <row r="2240" spans="10:11">
      <c r="J2240" s="190"/>
      <c r="K2240" s="191"/>
    </row>
    <row r="2241" spans="10:11">
      <c r="J2241" s="190"/>
      <c r="K2241" s="191"/>
    </row>
    <row r="2242" spans="10:11">
      <c r="J2242" s="190"/>
      <c r="K2242" s="191"/>
    </row>
    <row r="2243" spans="10:11">
      <c r="J2243" s="190"/>
      <c r="K2243" s="191"/>
    </row>
    <row r="2244" spans="10:11">
      <c r="J2244" s="190"/>
      <c r="K2244" s="191"/>
    </row>
    <row r="2245" spans="10:11">
      <c r="J2245" s="190"/>
      <c r="K2245" s="191"/>
    </row>
    <row r="2246" spans="10:11">
      <c r="J2246" s="190"/>
      <c r="K2246" s="191"/>
    </row>
    <row r="2247" spans="10:11">
      <c r="J2247" s="190"/>
      <c r="K2247" s="191"/>
    </row>
    <row r="2248" spans="10:11">
      <c r="J2248" s="190"/>
      <c r="K2248" s="191"/>
    </row>
    <row r="2249" spans="10:11">
      <c r="J2249" s="190"/>
      <c r="K2249" s="191"/>
    </row>
    <row r="2250" spans="10:11">
      <c r="J2250" s="190"/>
      <c r="K2250" s="191"/>
    </row>
    <row r="2251" spans="10:11">
      <c r="J2251" s="190"/>
      <c r="K2251" s="191"/>
    </row>
    <row r="2252" spans="10:11">
      <c r="J2252" s="190"/>
      <c r="K2252" s="191"/>
    </row>
    <row r="2253" spans="10:11">
      <c r="J2253" s="190"/>
      <c r="K2253" s="191"/>
    </row>
    <row r="2254" spans="10:11">
      <c r="J2254" s="190"/>
      <c r="K2254" s="191"/>
    </row>
    <row r="2255" spans="10:11">
      <c r="J2255" s="190"/>
      <c r="K2255" s="191"/>
    </row>
    <row r="2256" spans="10:11">
      <c r="J2256" s="190"/>
      <c r="K2256" s="191"/>
    </row>
    <row r="2257" spans="10:11">
      <c r="J2257" s="190"/>
      <c r="K2257" s="191"/>
    </row>
    <row r="2258" spans="10:11">
      <c r="J2258" s="190"/>
      <c r="K2258" s="191"/>
    </row>
    <row r="2259" spans="10:11">
      <c r="J2259" s="190"/>
      <c r="K2259" s="191"/>
    </row>
    <row r="2260" spans="10:11">
      <c r="J2260" s="190"/>
      <c r="K2260" s="191"/>
    </row>
    <row r="2261" spans="10:11">
      <c r="J2261" s="190"/>
      <c r="K2261" s="191"/>
    </row>
    <row r="2262" spans="10:11">
      <c r="J2262" s="190"/>
      <c r="K2262" s="191"/>
    </row>
    <row r="2263" spans="10:11">
      <c r="J2263" s="190"/>
      <c r="K2263" s="191"/>
    </row>
    <row r="2264" spans="10:11">
      <c r="J2264" s="190"/>
      <c r="K2264" s="191"/>
    </row>
    <row r="2265" spans="10:11">
      <c r="J2265" s="190"/>
      <c r="K2265" s="191"/>
    </row>
    <row r="2266" spans="10:11">
      <c r="J2266" s="190"/>
      <c r="K2266" s="191"/>
    </row>
    <row r="2267" spans="10:11">
      <c r="J2267" s="190"/>
      <c r="K2267" s="191"/>
    </row>
    <row r="2268" spans="10:11">
      <c r="J2268" s="190"/>
      <c r="K2268" s="191"/>
    </row>
    <row r="2269" spans="10:11">
      <c r="J2269" s="190"/>
      <c r="K2269" s="191"/>
    </row>
    <row r="2270" spans="10:11">
      <c r="J2270" s="190"/>
      <c r="K2270" s="191"/>
    </row>
    <row r="2271" spans="10:11">
      <c r="J2271" s="190"/>
      <c r="K2271" s="191"/>
    </row>
    <row r="2272" spans="10:11">
      <c r="J2272" s="190"/>
      <c r="K2272" s="191"/>
    </row>
    <row r="2273" spans="10:11">
      <c r="J2273" s="190"/>
      <c r="K2273" s="191"/>
    </row>
    <row r="2274" spans="10:11">
      <c r="J2274" s="190"/>
      <c r="K2274" s="191"/>
    </row>
    <row r="2275" spans="10:11">
      <c r="J2275" s="190"/>
      <c r="K2275" s="191"/>
    </row>
    <row r="2276" spans="10:11">
      <c r="J2276" s="190"/>
      <c r="K2276" s="191"/>
    </row>
    <row r="2277" spans="10:11">
      <c r="J2277" s="190"/>
      <c r="K2277" s="191"/>
    </row>
    <row r="2278" spans="10:11">
      <c r="J2278" s="190"/>
      <c r="K2278" s="191"/>
    </row>
    <row r="2279" spans="10:11">
      <c r="J2279" s="190"/>
      <c r="K2279" s="191"/>
    </row>
    <row r="2280" spans="10:11">
      <c r="J2280" s="190"/>
      <c r="K2280" s="191"/>
    </row>
    <row r="2281" spans="10:11">
      <c r="J2281" s="190"/>
      <c r="K2281" s="191"/>
    </row>
    <row r="2282" spans="10:11">
      <c r="J2282" s="190"/>
      <c r="K2282" s="191"/>
    </row>
    <row r="2283" spans="10:11">
      <c r="J2283" s="190"/>
      <c r="K2283" s="191"/>
    </row>
    <row r="2284" spans="10:11">
      <c r="J2284" s="190"/>
      <c r="K2284" s="191"/>
    </row>
    <row r="2285" spans="10:11">
      <c r="J2285" s="190"/>
      <c r="K2285" s="191"/>
    </row>
    <row r="2286" spans="10:11">
      <c r="J2286" s="190"/>
      <c r="K2286" s="191"/>
    </row>
    <row r="2287" spans="10:11">
      <c r="J2287" s="190"/>
      <c r="K2287" s="191"/>
    </row>
    <row r="2288" spans="10:11">
      <c r="J2288" s="190"/>
      <c r="K2288" s="191"/>
    </row>
    <row r="2289" spans="10:11">
      <c r="J2289" s="190"/>
      <c r="K2289" s="191"/>
    </row>
    <row r="2290" spans="10:11">
      <c r="J2290" s="190"/>
      <c r="K2290" s="191"/>
    </row>
    <row r="2291" spans="10:11">
      <c r="J2291" s="190"/>
      <c r="K2291" s="191"/>
    </row>
    <row r="2292" spans="10:11">
      <c r="J2292" s="190"/>
      <c r="K2292" s="191"/>
    </row>
    <row r="2293" spans="10:11">
      <c r="J2293" s="190"/>
      <c r="K2293" s="191"/>
    </row>
    <row r="2294" spans="10:11">
      <c r="J2294" s="190"/>
      <c r="K2294" s="191"/>
    </row>
    <row r="2295" spans="10:11">
      <c r="J2295" s="190"/>
      <c r="K2295" s="191"/>
    </row>
    <row r="2296" spans="10:11">
      <c r="J2296" s="190"/>
      <c r="K2296" s="191"/>
    </row>
    <row r="2297" spans="10:11">
      <c r="J2297" s="190"/>
      <c r="K2297" s="191"/>
    </row>
    <row r="2298" spans="10:11">
      <c r="J2298" s="190"/>
      <c r="K2298" s="191"/>
    </row>
    <row r="2299" spans="10:11">
      <c r="J2299" s="190"/>
      <c r="K2299" s="191"/>
    </row>
    <row r="2300" spans="10:11">
      <c r="J2300" s="190"/>
      <c r="K2300" s="191"/>
    </row>
    <row r="2301" spans="10:11">
      <c r="J2301" s="190"/>
      <c r="K2301" s="191"/>
    </row>
    <row r="2302" spans="10:11">
      <c r="J2302" s="190"/>
      <c r="K2302" s="191"/>
    </row>
    <row r="2303" spans="10:11">
      <c r="J2303" s="190"/>
      <c r="K2303" s="191"/>
    </row>
    <row r="2304" spans="10:11">
      <c r="J2304" s="190"/>
      <c r="K2304" s="191"/>
    </row>
    <row r="2305" spans="10:11">
      <c r="J2305" s="190"/>
      <c r="K2305" s="191"/>
    </row>
    <row r="2306" spans="10:11">
      <c r="J2306" s="190"/>
      <c r="K2306" s="191"/>
    </row>
    <row r="2307" spans="10:11">
      <c r="J2307" s="190"/>
      <c r="K2307" s="191"/>
    </row>
    <row r="2308" spans="10:11">
      <c r="J2308" s="190"/>
      <c r="K2308" s="191"/>
    </row>
    <row r="2309" spans="10:11">
      <c r="J2309" s="190"/>
      <c r="K2309" s="191"/>
    </row>
    <row r="2310" spans="10:11">
      <c r="J2310" s="190"/>
      <c r="K2310" s="191"/>
    </row>
    <row r="2311" spans="10:11">
      <c r="J2311" s="190"/>
      <c r="K2311" s="191"/>
    </row>
    <row r="2312" spans="10:11">
      <c r="J2312" s="190"/>
      <c r="K2312" s="191"/>
    </row>
    <row r="2313" spans="10:11">
      <c r="J2313" s="190"/>
      <c r="K2313" s="191"/>
    </row>
    <row r="2314" spans="10:11">
      <c r="J2314" s="190"/>
      <c r="K2314" s="191"/>
    </row>
    <row r="2315" spans="10:11">
      <c r="J2315" s="190"/>
      <c r="K2315" s="191"/>
    </row>
    <row r="2316" spans="10:11">
      <c r="J2316" s="190"/>
      <c r="K2316" s="191"/>
    </row>
    <row r="2317" spans="10:11">
      <c r="J2317" s="190"/>
      <c r="K2317" s="191"/>
    </row>
    <row r="2318" spans="10:11">
      <c r="J2318" s="190"/>
      <c r="K2318" s="191"/>
    </row>
    <row r="2319" spans="10:11">
      <c r="J2319" s="190"/>
      <c r="K2319" s="191"/>
    </row>
    <row r="2320" spans="10:11">
      <c r="J2320" s="190"/>
      <c r="K2320" s="191"/>
    </row>
    <row r="2321" spans="10:11">
      <c r="J2321" s="190"/>
      <c r="K2321" s="191"/>
    </row>
    <row r="2322" spans="10:11">
      <c r="J2322" s="190"/>
      <c r="K2322" s="191"/>
    </row>
    <row r="2323" spans="10:11">
      <c r="J2323" s="190"/>
      <c r="K2323" s="191"/>
    </row>
    <row r="2324" spans="10:11">
      <c r="J2324" s="190"/>
      <c r="K2324" s="191"/>
    </row>
    <row r="2325" spans="10:11">
      <c r="J2325" s="190"/>
      <c r="K2325" s="191"/>
    </row>
    <row r="2326" spans="10:11">
      <c r="J2326" s="190"/>
      <c r="K2326" s="191"/>
    </row>
    <row r="2327" spans="10:11">
      <c r="J2327" s="190"/>
      <c r="K2327" s="191"/>
    </row>
    <row r="2328" spans="10:11">
      <c r="J2328" s="190"/>
      <c r="K2328" s="191"/>
    </row>
    <row r="2329" spans="10:11">
      <c r="J2329" s="190"/>
      <c r="K2329" s="191"/>
    </row>
    <row r="2330" spans="10:11">
      <c r="J2330" s="190"/>
      <c r="K2330" s="191"/>
    </row>
    <row r="2331" spans="10:11">
      <c r="J2331" s="190"/>
      <c r="K2331" s="191"/>
    </row>
    <row r="2332" spans="10:11">
      <c r="J2332" s="190"/>
      <c r="K2332" s="191"/>
    </row>
    <row r="2333" spans="10:11">
      <c r="J2333" s="190"/>
      <c r="K2333" s="191"/>
    </row>
    <row r="2334" spans="10:11">
      <c r="J2334" s="190"/>
      <c r="K2334" s="191"/>
    </row>
    <row r="2335" spans="10:11">
      <c r="J2335" s="190"/>
      <c r="K2335" s="191"/>
    </row>
    <row r="2336" spans="10:11">
      <c r="J2336" s="190"/>
      <c r="K2336" s="191"/>
    </row>
    <row r="2337" spans="10:11">
      <c r="J2337" s="190"/>
      <c r="K2337" s="191"/>
    </row>
    <row r="2338" spans="10:11">
      <c r="J2338" s="190"/>
      <c r="K2338" s="191"/>
    </row>
    <row r="2339" spans="10:11">
      <c r="J2339" s="190"/>
      <c r="K2339" s="191"/>
    </row>
    <row r="2340" spans="10:11">
      <c r="J2340" s="190"/>
      <c r="K2340" s="191"/>
    </row>
    <row r="2341" spans="10:11">
      <c r="J2341" s="190"/>
      <c r="K2341" s="191"/>
    </row>
    <row r="2342" spans="10:11">
      <c r="J2342" s="190"/>
      <c r="K2342" s="191"/>
    </row>
    <row r="2343" spans="10:11">
      <c r="J2343" s="190"/>
      <c r="K2343" s="191"/>
    </row>
    <row r="2344" spans="10:11">
      <c r="J2344" s="190"/>
      <c r="K2344" s="191"/>
    </row>
    <row r="2345" spans="10:11">
      <c r="J2345" s="190"/>
      <c r="K2345" s="191"/>
    </row>
    <row r="2346" spans="10:11">
      <c r="J2346" s="190"/>
      <c r="K2346" s="191"/>
    </row>
    <row r="2347" spans="10:11">
      <c r="J2347" s="190"/>
      <c r="K2347" s="191"/>
    </row>
    <row r="2348" spans="10:11">
      <c r="J2348" s="190"/>
      <c r="K2348" s="191"/>
    </row>
    <row r="2349" spans="10:11">
      <c r="J2349" s="190"/>
      <c r="K2349" s="191"/>
    </row>
    <row r="2350" spans="10:11">
      <c r="J2350" s="190"/>
      <c r="K2350" s="191"/>
    </row>
    <row r="2351" spans="10:11">
      <c r="J2351" s="190"/>
      <c r="K2351" s="191"/>
    </row>
    <row r="2352" spans="10:11">
      <c r="J2352" s="190"/>
      <c r="K2352" s="191"/>
    </row>
    <row r="2353" spans="10:11">
      <c r="J2353" s="190"/>
      <c r="K2353" s="191"/>
    </row>
    <row r="2354" spans="10:11">
      <c r="J2354" s="190"/>
      <c r="K2354" s="191"/>
    </row>
    <row r="2355" spans="10:11">
      <c r="J2355" s="190"/>
      <c r="K2355" s="191"/>
    </row>
    <row r="2356" spans="10:11">
      <c r="J2356" s="190"/>
      <c r="K2356" s="191"/>
    </row>
    <row r="2357" spans="10:11">
      <c r="J2357" s="190"/>
      <c r="K2357" s="191"/>
    </row>
    <row r="2358" spans="10:11">
      <c r="J2358" s="190"/>
      <c r="K2358" s="191"/>
    </row>
    <row r="2359" spans="10:11">
      <c r="J2359" s="190"/>
      <c r="K2359" s="191"/>
    </row>
    <row r="2360" spans="10:11">
      <c r="J2360" s="190"/>
      <c r="K2360" s="191"/>
    </row>
    <row r="2361" spans="10:11">
      <c r="J2361" s="190"/>
      <c r="K2361" s="191"/>
    </row>
    <row r="2362" spans="10:11">
      <c r="J2362" s="190"/>
      <c r="K2362" s="191"/>
    </row>
    <row r="2363" spans="10:11">
      <c r="J2363" s="190"/>
      <c r="K2363" s="191"/>
    </row>
    <row r="2364" spans="10:11">
      <c r="J2364" s="190"/>
      <c r="K2364" s="191"/>
    </row>
    <row r="2365" spans="10:11">
      <c r="J2365" s="190"/>
      <c r="K2365" s="191"/>
    </row>
    <row r="2366" spans="10:11">
      <c r="J2366" s="190"/>
      <c r="K2366" s="191"/>
    </row>
    <row r="2367" spans="10:11">
      <c r="J2367" s="190"/>
      <c r="K2367" s="191"/>
    </row>
    <row r="2368" spans="10:11">
      <c r="J2368" s="190"/>
      <c r="K2368" s="191"/>
    </row>
    <row r="2369" spans="10:11">
      <c r="J2369" s="190"/>
      <c r="K2369" s="191"/>
    </row>
    <row r="2370" spans="10:11">
      <c r="J2370" s="190"/>
      <c r="K2370" s="191"/>
    </row>
    <row r="2371" spans="10:11">
      <c r="J2371" s="190"/>
      <c r="K2371" s="191"/>
    </row>
    <row r="2372" spans="10:11">
      <c r="J2372" s="190"/>
      <c r="K2372" s="191"/>
    </row>
    <row r="2373" spans="10:11">
      <c r="J2373" s="190"/>
      <c r="K2373" s="191"/>
    </row>
    <row r="2374" spans="10:11">
      <c r="J2374" s="190"/>
      <c r="K2374" s="191"/>
    </row>
    <row r="2375" spans="10:11">
      <c r="J2375" s="190"/>
      <c r="K2375" s="191"/>
    </row>
    <row r="2376" spans="10:11">
      <c r="J2376" s="190"/>
      <c r="K2376" s="191"/>
    </row>
    <row r="2377" spans="10:11">
      <c r="J2377" s="190"/>
      <c r="K2377" s="191"/>
    </row>
    <row r="2378" spans="10:11">
      <c r="J2378" s="190"/>
      <c r="K2378" s="191"/>
    </row>
    <row r="2379" spans="10:11">
      <c r="J2379" s="190"/>
      <c r="K2379" s="191"/>
    </row>
    <row r="2380" spans="10:11">
      <c r="J2380" s="190"/>
      <c r="K2380" s="191"/>
    </row>
    <row r="2381" spans="10:11">
      <c r="J2381" s="190"/>
      <c r="K2381" s="191"/>
    </row>
    <row r="2382" spans="10:11">
      <c r="J2382" s="190"/>
      <c r="K2382" s="191"/>
    </row>
    <row r="2383" spans="10:11">
      <c r="J2383" s="190"/>
      <c r="K2383" s="191"/>
    </row>
    <row r="2384" spans="10:11">
      <c r="J2384" s="190"/>
      <c r="K2384" s="191"/>
    </row>
    <row r="2385" spans="10:11">
      <c r="J2385" s="190"/>
      <c r="K2385" s="191"/>
    </row>
    <row r="2386" spans="10:11">
      <c r="J2386" s="190"/>
      <c r="K2386" s="191"/>
    </row>
    <row r="2387" spans="10:11">
      <c r="J2387" s="190"/>
      <c r="K2387" s="191"/>
    </row>
    <row r="2388" spans="10:11">
      <c r="J2388" s="190"/>
      <c r="K2388" s="191"/>
    </row>
    <row r="2389" spans="10:11">
      <c r="J2389" s="190"/>
      <c r="K2389" s="191"/>
    </row>
    <row r="2390" spans="10:11">
      <c r="J2390" s="190"/>
      <c r="K2390" s="191"/>
    </row>
    <row r="2391" spans="10:11">
      <c r="J2391" s="190"/>
      <c r="K2391" s="191"/>
    </row>
    <row r="2392" spans="10:11">
      <c r="J2392" s="190"/>
      <c r="K2392" s="191"/>
    </row>
    <row r="2393" spans="10:11">
      <c r="J2393" s="190"/>
      <c r="K2393" s="191"/>
    </row>
    <row r="2394" spans="10:11">
      <c r="J2394" s="190"/>
      <c r="K2394" s="191"/>
    </row>
    <row r="2395" spans="10:11">
      <c r="J2395" s="190"/>
      <c r="K2395" s="191"/>
    </row>
    <row r="2396" spans="10:11">
      <c r="J2396" s="190"/>
      <c r="K2396" s="191"/>
    </row>
    <row r="2397" spans="10:11">
      <c r="J2397" s="190"/>
      <c r="K2397" s="191"/>
    </row>
    <row r="2398" spans="10:11">
      <c r="J2398" s="190"/>
      <c r="K2398" s="191"/>
    </row>
    <row r="2399" spans="10:11">
      <c r="J2399" s="190"/>
      <c r="K2399" s="191"/>
    </row>
    <row r="2400" spans="10:11">
      <c r="J2400" s="190"/>
      <c r="K2400" s="191"/>
    </row>
    <row r="2401" spans="10:11">
      <c r="J2401" s="190"/>
      <c r="K2401" s="191"/>
    </row>
    <row r="2402" spans="10:11">
      <c r="J2402" s="190"/>
      <c r="K2402" s="191"/>
    </row>
    <row r="2403" spans="10:11">
      <c r="J2403" s="190"/>
      <c r="K2403" s="191"/>
    </row>
    <row r="2404" spans="10:11">
      <c r="J2404" s="190"/>
      <c r="K2404" s="191"/>
    </row>
    <row r="2405" spans="10:11">
      <c r="J2405" s="190"/>
      <c r="K2405" s="191"/>
    </row>
    <row r="2406" spans="10:11">
      <c r="J2406" s="190"/>
      <c r="K2406" s="191"/>
    </row>
    <row r="2407" spans="10:11">
      <c r="J2407" s="190"/>
      <c r="K2407" s="191"/>
    </row>
    <row r="2408" spans="10:11">
      <c r="J2408" s="190"/>
      <c r="K2408" s="191"/>
    </row>
    <row r="2409" spans="10:11">
      <c r="J2409" s="190"/>
      <c r="K2409" s="191"/>
    </row>
    <row r="2410" spans="10:11">
      <c r="J2410" s="190"/>
      <c r="K2410" s="191"/>
    </row>
    <row r="2411" spans="10:11">
      <c r="J2411" s="190"/>
      <c r="K2411" s="191"/>
    </row>
    <row r="2412" spans="10:11">
      <c r="J2412" s="190"/>
      <c r="K2412" s="191"/>
    </row>
    <row r="2413" spans="10:11">
      <c r="J2413" s="190"/>
      <c r="K2413" s="191"/>
    </row>
    <row r="2414" spans="10:11">
      <c r="J2414" s="190"/>
      <c r="K2414" s="191"/>
    </row>
    <row r="2415" spans="10:11">
      <c r="J2415" s="190"/>
      <c r="K2415" s="191"/>
    </row>
    <row r="2416" spans="10:11">
      <c r="J2416" s="190"/>
      <c r="K2416" s="191"/>
    </row>
    <row r="2417" spans="10:11">
      <c r="J2417" s="190"/>
      <c r="K2417" s="191"/>
    </row>
    <row r="2418" spans="10:11">
      <c r="J2418" s="190"/>
      <c r="K2418" s="191"/>
    </row>
    <row r="2419" spans="10:11">
      <c r="J2419" s="190"/>
      <c r="K2419" s="191"/>
    </row>
    <row r="2420" spans="10:11">
      <c r="J2420" s="190"/>
      <c r="K2420" s="191"/>
    </row>
    <row r="2421" spans="10:11">
      <c r="J2421" s="190"/>
      <c r="K2421" s="191"/>
    </row>
    <row r="2422" spans="10:11">
      <c r="J2422" s="190"/>
      <c r="K2422" s="191"/>
    </row>
    <row r="2423" spans="10:11">
      <c r="J2423" s="190"/>
      <c r="K2423" s="191"/>
    </row>
    <row r="2424" spans="10:11">
      <c r="J2424" s="190"/>
      <c r="K2424" s="191"/>
    </row>
    <row r="2425" spans="10:11">
      <c r="J2425" s="190"/>
      <c r="K2425" s="191"/>
    </row>
    <row r="2426" spans="10:11">
      <c r="J2426" s="190"/>
      <c r="K2426" s="191"/>
    </row>
    <row r="2427" spans="10:11">
      <c r="J2427" s="190"/>
      <c r="K2427" s="191"/>
    </row>
    <row r="2428" spans="10:11">
      <c r="J2428" s="190"/>
      <c r="K2428" s="191"/>
    </row>
    <row r="2429" spans="10:11">
      <c r="J2429" s="190"/>
      <c r="K2429" s="191"/>
    </row>
    <row r="2430" spans="10:11">
      <c r="J2430" s="190"/>
      <c r="K2430" s="191"/>
    </row>
    <row r="2431" spans="10:11">
      <c r="J2431" s="190"/>
      <c r="K2431" s="191"/>
    </row>
    <row r="2432" spans="10:11">
      <c r="J2432" s="190"/>
      <c r="K2432" s="191"/>
    </row>
    <row r="2433" spans="10:11">
      <c r="J2433" s="190"/>
      <c r="K2433" s="191"/>
    </row>
    <row r="2434" spans="10:11">
      <c r="J2434" s="190"/>
      <c r="K2434" s="191"/>
    </row>
    <row r="2435" spans="10:11">
      <c r="J2435" s="190"/>
      <c r="K2435" s="191"/>
    </row>
    <row r="2436" spans="10:11">
      <c r="J2436" s="190"/>
      <c r="K2436" s="191"/>
    </row>
    <row r="2437" spans="10:11">
      <c r="J2437" s="190"/>
      <c r="K2437" s="191"/>
    </row>
    <row r="2438" spans="10:11">
      <c r="J2438" s="190"/>
      <c r="K2438" s="191"/>
    </row>
    <row r="2439" spans="10:11">
      <c r="J2439" s="190"/>
      <c r="K2439" s="191"/>
    </row>
    <row r="2440" spans="10:11">
      <c r="J2440" s="190"/>
      <c r="K2440" s="191"/>
    </row>
    <row r="2441" spans="10:11">
      <c r="J2441" s="190"/>
      <c r="K2441" s="191"/>
    </row>
    <row r="2442" spans="10:11">
      <c r="J2442" s="190"/>
      <c r="K2442" s="191"/>
    </row>
    <row r="2443" spans="10:11">
      <c r="J2443" s="190"/>
      <c r="K2443" s="191"/>
    </row>
    <row r="2444" spans="10:11">
      <c r="J2444" s="190"/>
      <c r="K2444" s="191"/>
    </row>
    <row r="2445" spans="10:11">
      <c r="J2445" s="190"/>
      <c r="K2445" s="191"/>
    </row>
    <row r="2446" spans="10:11">
      <c r="J2446" s="190"/>
      <c r="K2446" s="191"/>
    </row>
    <row r="2447" spans="10:11">
      <c r="J2447" s="190"/>
      <c r="K2447" s="191"/>
    </row>
    <row r="2448" spans="10:11">
      <c r="J2448" s="190"/>
      <c r="K2448" s="191"/>
    </row>
    <row r="2449" spans="10:11">
      <c r="J2449" s="190"/>
      <c r="K2449" s="191"/>
    </row>
    <row r="2450" spans="10:11">
      <c r="J2450" s="190"/>
      <c r="K2450" s="191"/>
    </row>
    <row r="2451" spans="10:11">
      <c r="J2451" s="190"/>
      <c r="K2451" s="191"/>
    </row>
    <row r="2452" spans="10:11">
      <c r="J2452" s="190"/>
      <c r="K2452" s="191"/>
    </row>
    <row r="2453" spans="10:11">
      <c r="J2453" s="190"/>
      <c r="K2453" s="191"/>
    </row>
    <row r="2454" spans="10:11">
      <c r="J2454" s="190"/>
      <c r="K2454" s="191"/>
    </row>
    <row r="2455" spans="10:11">
      <c r="J2455" s="190"/>
      <c r="K2455" s="191"/>
    </row>
    <row r="2456" spans="10:11">
      <c r="J2456" s="190"/>
      <c r="K2456" s="191"/>
    </row>
    <row r="2457" spans="10:11">
      <c r="J2457" s="190"/>
      <c r="K2457" s="191"/>
    </row>
    <row r="2458" spans="10:11">
      <c r="J2458" s="190"/>
      <c r="K2458" s="191"/>
    </row>
    <row r="2459" spans="10:11">
      <c r="J2459" s="190"/>
      <c r="K2459" s="191"/>
    </row>
    <row r="2460" spans="10:11">
      <c r="J2460" s="190"/>
      <c r="K2460" s="191"/>
    </row>
    <row r="2461" spans="10:11">
      <c r="J2461" s="190"/>
      <c r="K2461" s="191"/>
    </row>
    <row r="2462" spans="10:11">
      <c r="J2462" s="190"/>
      <c r="K2462" s="191"/>
    </row>
    <row r="2463" spans="10:11">
      <c r="J2463" s="190"/>
      <c r="K2463" s="191"/>
    </row>
    <row r="2464" spans="10:11">
      <c r="J2464" s="190"/>
      <c r="K2464" s="191"/>
    </row>
    <row r="2465" spans="10:11">
      <c r="J2465" s="190"/>
      <c r="K2465" s="191"/>
    </row>
    <row r="2466" spans="10:11">
      <c r="J2466" s="190"/>
      <c r="K2466" s="191"/>
    </row>
    <row r="2467" spans="10:11">
      <c r="J2467" s="190"/>
      <c r="K2467" s="191"/>
    </row>
    <row r="2468" spans="10:11">
      <c r="J2468" s="190"/>
      <c r="K2468" s="191"/>
    </row>
    <row r="2469" spans="10:11">
      <c r="J2469" s="190"/>
      <c r="K2469" s="191"/>
    </row>
    <row r="2470" spans="10:11">
      <c r="J2470" s="190"/>
      <c r="K2470" s="191"/>
    </row>
    <row r="2471" spans="10:11">
      <c r="J2471" s="190"/>
      <c r="K2471" s="191"/>
    </row>
    <row r="2472" spans="10:11">
      <c r="J2472" s="190"/>
      <c r="K2472" s="191"/>
    </row>
    <row r="2473" spans="10:11">
      <c r="J2473" s="190"/>
      <c r="K2473" s="191"/>
    </row>
    <row r="2474" spans="10:11">
      <c r="J2474" s="190"/>
      <c r="K2474" s="191"/>
    </row>
    <row r="2475" spans="10:11">
      <c r="J2475" s="190"/>
      <c r="K2475" s="191"/>
    </row>
    <row r="2476" spans="10:11">
      <c r="J2476" s="190"/>
      <c r="K2476" s="191"/>
    </row>
    <row r="2477" spans="10:11">
      <c r="J2477" s="190"/>
      <c r="K2477" s="191"/>
    </row>
    <row r="2478" spans="10:11">
      <c r="J2478" s="190"/>
      <c r="K2478" s="191"/>
    </row>
    <row r="2479" spans="10:11">
      <c r="J2479" s="190"/>
      <c r="K2479" s="191"/>
    </row>
    <row r="2480" spans="10:11">
      <c r="J2480" s="190"/>
      <c r="K2480" s="191"/>
    </row>
    <row r="2481" spans="10:11">
      <c r="J2481" s="190"/>
      <c r="K2481" s="191"/>
    </row>
    <row r="2482" spans="10:11">
      <c r="J2482" s="190"/>
      <c r="K2482" s="191"/>
    </row>
    <row r="2483" spans="10:11">
      <c r="J2483" s="190"/>
      <c r="K2483" s="191"/>
    </row>
    <row r="2484" spans="10:11">
      <c r="J2484" s="190"/>
      <c r="K2484" s="191"/>
    </row>
    <row r="2485" spans="10:11">
      <c r="J2485" s="190"/>
      <c r="K2485" s="191"/>
    </row>
    <row r="2486" spans="10:11">
      <c r="J2486" s="190"/>
      <c r="K2486" s="191"/>
    </row>
    <row r="2487" spans="10:11">
      <c r="J2487" s="190"/>
      <c r="K2487" s="191"/>
    </row>
    <row r="2488" spans="10:11">
      <c r="J2488" s="190"/>
      <c r="K2488" s="191"/>
    </row>
    <row r="2489" spans="10:11">
      <c r="J2489" s="190"/>
      <c r="K2489" s="191"/>
    </row>
    <row r="2490" spans="10:11">
      <c r="J2490" s="190"/>
      <c r="K2490" s="191"/>
    </row>
    <row r="2491" spans="10:11">
      <c r="J2491" s="190"/>
      <c r="K2491" s="191"/>
    </row>
    <row r="2492" spans="10:11">
      <c r="J2492" s="190"/>
      <c r="K2492" s="191"/>
    </row>
    <row r="2493" spans="10:11">
      <c r="J2493" s="190"/>
      <c r="K2493" s="191"/>
    </row>
    <row r="2494" spans="10:11">
      <c r="J2494" s="190"/>
      <c r="K2494" s="191"/>
    </row>
    <row r="2495" spans="10:11">
      <c r="J2495" s="190"/>
      <c r="K2495" s="191"/>
    </row>
    <row r="2496" spans="10:11">
      <c r="J2496" s="190"/>
      <c r="K2496" s="191"/>
    </row>
    <row r="2497" spans="10:11">
      <c r="J2497" s="190"/>
      <c r="K2497" s="191"/>
    </row>
    <row r="2498" spans="10:11">
      <c r="J2498" s="190"/>
      <c r="K2498" s="191"/>
    </row>
    <row r="2499" spans="10:11">
      <c r="J2499" s="190"/>
      <c r="K2499" s="191"/>
    </row>
    <row r="2500" spans="10:11">
      <c r="J2500" s="190"/>
      <c r="K2500" s="191"/>
    </row>
    <row r="2501" spans="10:11">
      <c r="J2501" s="190"/>
      <c r="K2501" s="191"/>
    </row>
    <row r="2502" spans="10:11">
      <c r="J2502" s="190"/>
      <c r="K2502" s="191"/>
    </row>
    <row r="2503" spans="10:11">
      <c r="J2503" s="190"/>
      <c r="K2503" s="191"/>
    </row>
    <row r="2504" spans="10:11">
      <c r="J2504" s="190"/>
      <c r="K2504" s="191"/>
    </row>
    <row r="2505" spans="10:11">
      <c r="J2505" s="190"/>
      <c r="K2505" s="191"/>
    </row>
    <row r="2506" spans="10:11">
      <c r="J2506" s="190"/>
      <c r="K2506" s="191"/>
    </row>
    <row r="2507" spans="10:11">
      <c r="J2507" s="190"/>
      <c r="K2507" s="191"/>
    </row>
    <row r="2508" spans="10:11">
      <c r="J2508" s="190"/>
      <c r="K2508" s="191"/>
    </row>
    <row r="2509" spans="10:11">
      <c r="J2509" s="190"/>
      <c r="K2509" s="191"/>
    </row>
    <row r="2510" spans="10:11">
      <c r="J2510" s="190"/>
      <c r="K2510" s="191"/>
    </row>
    <row r="2511" spans="10:11">
      <c r="J2511" s="190"/>
      <c r="K2511" s="191"/>
    </row>
    <row r="2512" spans="10:11">
      <c r="J2512" s="190"/>
      <c r="K2512" s="191"/>
    </row>
    <row r="2513" spans="10:11">
      <c r="J2513" s="190"/>
      <c r="K2513" s="191"/>
    </row>
    <row r="2514" spans="10:11">
      <c r="J2514" s="190"/>
      <c r="K2514" s="191"/>
    </row>
    <row r="2515" spans="10:11">
      <c r="J2515" s="190"/>
      <c r="K2515" s="191"/>
    </row>
    <row r="2516" spans="10:11">
      <c r="J2516" s="190"/>
      <c r="K2516" s="191"/>
    </row>
    <row r="2517" spans="10:11">
      <c r="J2517" s="190"/>
      <c r="K2517" s="191"/>
    </row>
    <row r="2518" spans="10:11">
      <c r="J2518" s="190"/>
      <c r="K2518" s="191"/>
    </row>
    <row r="2519" spans="10:11">
      <c r="J2519" s="190"/>
      <c r="K2519" s="191"/>
    </row>
    <row r="2520" spans="10:11">
      <c r="J2520" s="190"/>
      <c r="K2520" s="191"/>
    </row>
    <row r="2521" spans="10:11">
      <c r="J2521" s="190"/>
      <c r="K2521" s="191"/>
    </row>
    <row r="2522" spans="10:11">
      <c r="J2522" s="190"/>
      <c r="K2522" s="191"/>
    </row>
    <row r="2523" spans="10:11">
      <c r="J2523" s="190"/>
      <c r="K2523" s="191"/>
    </row>
    <row r="2524" spans="10:11">
      <c r="J2524" s="190"/>
      <c r="K2524" s="191"/>
    </row>
    <row r="2525" spans="10:11">
      <c r="J2525" s="190"/>
      <c r="K2525" s="191"/>
    </row>
    <row r="2526" spans="10:11">
      <c r="J2526" s="190"/>
      <c r="K2526" s="191"/>
    </row>
    <row r="2527" spans="10:11">
      <c r="J2527" s="190"/>
      <c r="K2527" s="191"/>
    </row>
    <row r="2528" spans="10:11">
      <c r="J2528" s="190"/>
      <c r="K2528" s="191"/>
    </row>
    <row r="2529" spans="10:11">
      <c r="J2529" s="190"/>
      <c r="K2529" s="191"/>
    </row>
    <row r="2530" spans="10:11">
      <c r="J2530" s="190"/>
      <c r="K2530" s="191"/>
    </row>
    <row r="2531" spans="10:11">
      <c r="J2531" s="190"/>
      <c r="K2531" s="191"/>
    </row>
    <row r="2532" spans="10:11">
      <c r="J2532" s="190"/>
      <c r="K2532" s="191"/>
    </row>
    <row r="2533" spans="10:11">
      <c r="J2533" s="190"/>
      <c r="K2533" s="191"/>
    </row>
    <row r="2534" spans="10:11">
      <c r="J2534" s="190"/>
      <c r="K2534" s="191"/>
    </row>
    <row r="2535" spans="10:11">
      <c r="J2535" s="190"/>
      <c r="K2535" s="191"/>
    </row>
    <row r="2536" spans="10:11">
      <c r="J2536" s="190"/>
      <c r="K2536" s="191"/>
    </row>
    <row r="2537" spans="10:11">
      <c r="J2537" s="190"/>
      <c r="K2537" s="191"/>
    </row>
    <row r="2538" spans="10:11">
      <c r="J2538" s="190"/>
      <c r="K2538" s="191"/>
    </row>
    <row r="2539" spans="10:11">
      <c r="J2539" s="190"/>
      <c r="K2539" s="191"/>
    </row>
    <row r="2540" spans="10:11">
      <c r="J2540" s="190"/>
      <c r="K2540" s="191"/>
    </row>
    <row r="2541" spans="10:11">
      <c r="J2541" s="190"/>
      <c r="K2541" s="191"/>
    </row>
    <row r="2542" spans="10:11">
      <c r="J2542" s="190"/>
      <c r="K2542" s="191"/>
    </row>
    <row r="2543" spans="10:11">
      <c r="J2543" s="190"/>
      <c r="K2543" s="191"/>
    </row>
    <row r="2544" spans="10:11">
      <c r="J2544" s="190"/>
      <c r="K2544" s="191"/>
    </row>
    <row r="2545" spans="10:11">
      <c r="J2545" s="190"/>
      <c r="K2545" s="191"/>
    </row>
    <row r="2546" spans="10:11">
      <c r="J2546" s="190"/>
      <c r="K2546" s="191"/>
    </row>
    <row r="2547" spans="10:11">
      <c r="J2547" s="190"/>
      <c r="K2547" s="191"/>
    </row>
    <row r="2548" spans="10:11">
      <c r="J2548" s="190"/>
      <c r="K2548" s="191"/>
    </row>
    <row r="2549" spans="10:11">
      <c r="J2549" s="190"/>
      <c r="K2549" s="191"/>
    </row>
    <row r="2550" spans="10:11">
      <c r="J2550" s="190"/>
      <c r="K2550" s="191"/>
    </row>
    <row r="2551" spans="10:11">
      <c r="J2551" s="190"/>
      <c r="K2551" s="191"/>
    </row>
    <row r="2552" spans="10:11">
      <c r="J2552" s="190"/>
      <c r="K2552" s="191"/>
    </row>
    <row r="2553" spans="10:11">
      <c r="J2553" s="190"/>
      <c r="K2553" s="191"/>
    </row>
    <row r="2554" spans="10:11">
      <c r="J2554" s="190"/>
      <c r="K2554" s="191"/>
    </row>
    <row r="2555" spans="10:11">
      <c r="J2555" s="190"/>
      <c r="K2555" s="191"/>
    </row>
    <row r="2556" spans="10:11">
      <c r="J2556" s="190"/>
      <c r="K2556" s="191"/>
    </row>
    <row r="2557" spans="10:11">
      <c r="J2557" s="190"/>
      <c r="K2557" s="191"/>
    </row>
    <row r="2558" spans="10:11">
      <c r="J2558" s="190"/>
      <c r="K2558" s="191"/>
    </row>
    <row r="2559" spans="10:11">
      <c r="J2559" s="190"/>
      <c r="K2559" s="191"/>
    </row>
    <row r="2560" spans="10:11">
      <c r="J2560" s="190"/>
      <c r="K2560" s="191"/>
    </row>
    <row r="2561" spans="10:11">
      <c r="J2561" s="190"/>
      <c r="K2561" s="191"/>
    </row>
    <row r="2562" spans="10:11">
      <c r="J2562" s="190"/>
      <c r="K2562" s="191"/>
    </row>
    <row r="2563" spans="10:11">
      <c r="J2563" s="190"/>
      <c r="K2563" s="191"/>
    </row>
    <row r="2564" spans="10:11">
      <c r="J2564" s="190"/>
      <c r="K2564" s="191"/>
    </row>
    <row r="2565" spans="10:11">
      <c r="J2565" s="190"/>
      <c r="K2565" s="191"/>
    </row>
    <row r="2566" spans="10:11">
      <c r="J2566" s="190"/>
      <c r="K2566" s="191"/>
    </row>
    <row r="2567" spans="10:11">
      <c r="J2567" s="190"/>
      <c r="K2567" s="191"/>
    </row>
    <row r="2568" spans="10:11">
      <c r="J2568" s="190"/>
      <c r="K2568" s="191"/>
    </row>
    <row r="2569" spans="10:11">
      <c r="J2569" s="190"/>
      <c r="K2569" s="191"/>
    </row>
    <row r="2570" spans="10:11">
      <c r="J2570" s="190"/>
      <c r="K2570" s="191"/>
    </row>
    <row r="2571" spans="10:11">
      <c r="J2571" s="190"/>
      <c r="K2571" s="191"/>
    </row>
    <row r="2572" spans="10:11">
      <c r="J2572" s="190"/>
      <c r="K2572" s="191"/>
    </row>
    <row r="2573" spans="10:11">
      <c r="J2573" s="190"/>
      <c r="K2573" s="191"/>
    </row>
    <row r="2574" spans="10:11">
      <c r="J2574" s="190"/>
      <c r="K2574" s="191"/>
    </row>
    <row r="2575" spans="10:11">
      <c r="J2575" s="190"/>
      <c r="K2575" s="191"/>
    </row>
    <row r="2576" spans="10:11">
      <c r="J2576" s="190"/>
      <c r="K2576" s="191"/>
    </row>
    <row r="2577" spans="10:11">
      <c r="J2577" s="190"/>
      <c r="K2577" s="191"/>
    </row>
    <row r="2578" spans="10:11">
      <c r="J2578" s="190"/>
      <c r="K2578" s="191"/>
    </row>
    <row r="2579" spans="10:11">
      <c r="J2579" s="190"/>
      <c r="K2579" s="191"/>
    </row>
    <row r="2580" spans="10:11">
      <c r="J2580" s="190"/>
      <c r="K2580" s="191"/>
    </row>
    <row r="2581" spans="10:11">
      <c r="J2581" s="190"/>
      <c r="K2581" s="191"/>
    </row>
    <row r="2582" spans="10:11">
      <c r="J2582" s="190"/>
      <c r="K2582" s="191"/>
    </row>
    <row r="2583" spans="10:11">
      <c r="J2583" s="190"/>
      <c r="K2583" s="191"/>
    </row>
    <row r="2584" spans="10:11">
      <c r="J2584" s="190"/>
      <c r="K2584" s="191"/>
    </row>
    <row r="2585" spans="10:11">
      <c r="J2585" s="190"/>
      <c r="K2585" s="191"/>
    </row>
    <row r="2586" spans="10:11">
      <c r="J2586" s="190"/>
      <c r="K2586" s="191"/>
    </row>
    <row r="2587" spans="10:11">
      <c r="J2587" s="190"/>
      <c r="K2587" s="191"/>
    </row>
    <row r="2588" spans="10:11">
      <c r="J2588" s="190"/>
      <c r="K2588" s="191"/>
    </row>
    <row r="2589" spans="10:11">
      <c r="J2589" s="190"/>
      <c r="K2589" s="191"/>
    </row>
    <row r="2590" spans="10:11">
      <c r="J2590" s="190"/>
      <c r="K2590" s="191"/>
    </row>
    <row r="2591" spans="10:11">
      <c r="J2591" s="190"/>
      <c r="K2591" s="191"/>
    </row>
    <row r="2592" spans="10:11">
      <c r="J2592" s="190"/>
      <c r="K2592" s="191"/>
    </row>
    <row r="2593" spans="10:11">
      <c r="J2593" s="190"/>
      <c r="K2593" s="191"/>
    </row>
    <row r="2594" spans="10:11">
      <c r="J2594" s="190"/>
      <c r="K2594" s="191"/>
    </row>
    <row r="2595" spans="10:11">
      <c r="J2595" s="190"/>
      <c r="K2595" s="191"/>
    </row>
    <row r="2596" spans="10:11">
      <c r="J2596" s="190"/>
      <c r="K2596" s="191"/>
    </row>
    <row r="2597" spans="10:11">
      <c r="J2597" s="190"/>
      <c r="K2597" s="191"/>
    </row>
    <row r="2598" spans="10:11">
      <c r="J2598" s="190"/>
      <c r="K2598" s="191"/>
    </row>
    <row r="2599" spans="10:11">
      <c r="J2599" s="190"/>
      <c r="K2599" s="191"/>
    </row>
    <row r="2600" spans="10:11">
      <c r="J2600" s="190"/>
      <c r="K2600" s="191"/>
    </row>
    <row r="2601" spans="10:11">
      <c r="J2601" s="190"/>
      <c r="K2601" s="191"/>
    </row>
    <row r="2602" spans="10:11">
      <c r="J2602" s="190"/>
      <c r="K2602" s="191"/>
    </row>
    <row r="2603" spans="10:11">
      <c r="J2603" s="190"/>
      <c r="K2603" s="191"/>
    </row>
    <row r="2604" spans="10:11">
      <c r="J2604" s="190"/>
      <c r="K2604" s="191"/>
    </row>
    <row r="2605" spans="10:11">
      <c r="J2605" s="190"/>
      <c r="K2605" s="191"/>
    </row>
    <row r="2606" spans="10:11">
      <c r="J2606" s="190"/>
      <c r="K2606" s="191"/>
    </row>
    <row r="2607" spans="10:11">
      <c r="J2607" s="190"/>
      <c r="K2607" s="191"/>
    </row>
    <row r="2608" spans="10:11">
      <c r="J2608" s="190"/>
      <c r="K2608" s="191"/>
    </row>
    <row r="2609" spans="10:11">
      <c r="J2609" s="190"/>
      <c r="K2609" s="191"/>
    </row>
    <row r="2610" spans="10:11">
      <c r="J2610" s="190"/>
      <c r="K2610" s="191"/>
    </row>
    <row r="2611" spans="10:11">
      <c r="J2611" s="190"/>
      <c r="K2611" s="191"/>
    </row>
    <row r="2612" spans="10:11">
      <c r="J2612" s="190"/>
      <c r="K2612" s="191"/>
    </row>
    <row r="2613" spans="10:11">
      <c r="J2613" s="190"/>
      <c r="K2613" s="191"/>
    </row>
    <row r="2614" spans="10:11">
      <c r="J2614" s="190"/>
      <c r="K2614" s="191"/>
    </row>
    <row r="2615" spans="10:11">
      <c r="J2615" s="190"/>
      <c r="K2615" s="191"/>
    </row>
    <row r="2616" spans="10:11">
      <c r="J2616" s="190"/>
      <c r="K2616" s="191"/>
    </row>
    <row r="2617" spans="10:11">
      <c r="J2617" s="190"/>
      <c r="K2617" s="191"/>
    </row>
    <row r="2618" spans="10:11">
      <c r="J2618" s="190"/>
      <c r="K2618" s="191"/>
    </row>
    <row r="2619" spans="10:11">
      <c r="J2619" s="190"/>
      <c r="K2619" s="191"/>
    </row>
    <row r="2620" spans="10:11">
      <c r="J2620" s="190"/>
      <c r="K2620" s="191"/>
    </row>
    <row r="2621" spans="10:11">
      <c r="J2621" s="190"/>
      <c r="K2621" s="191"/>
    </row>
    <row r="2622" spans="10:11">
      <c r="J2622" s="190"/>
      <c r="K2622" s="191"/>
    </row>
    <row r="2623" spans="10:11">
      <c r="J2623" s="190"/>
      <c r="K2623" s="191"/>
    </row>
    <row r="2624" spans="10:11">
      <c r="J2624" s="190"/>
      <c r="K2624" s="191"/>
    </row>
    <row r="2625" spans="10:11">
      <c r="J2625" s="190"/>
      <c r="K2625" s="191"/>
    </row>
    <row r="2626" spans="10:11">
      <c r="J2626" s="190"/>
      <c r="K2626" s="191"/>
    </row>
    <row r="2627" spans="10:11">
      <c r="J2627" s="190"/>
      <c r="K2627" s="191"/>
    </row>
    <row r="2628" spans="10:11">
      <c r="J2628" s="190"/>
      <c r="K2628" s="191"/>
    </row>
    <row r="2629" spans="10:11">
      <c r="J2629" s="190"/>
      <c r="K2629" s="191"/>
    </row>
    <row r="2630" spans="10:11">
      <c r="J2630" s="190"/>
      <c r="K2630" s="191"/>
    </row>
    <row r="2631" spans="10:11">
      <c r="J2631" s="190"/>
      <c r="K2631" s="191"/>
    </row>
    <row r="2632" spans="10:11">
      <c r="J2632" s="190"/>
      <c r="K2632" s="191"/>
    </row>
    <row r="2633" spans="10:11">
      <c r="J2633" s="190"/>
      <c r="K2633" s="191"/>
    </row>
    <row r="2634" spans="10:11">
      <c r="J2634" s="190"/>
      <c r="K2634" s="191"/>
    </row>
    <row r="2635" spans="10:11">
      <c r="J2635" s="190"/>
      <c r="K2635" s="191"/>
    </row>
    <row r="2636" spans="10:11">
      <c r="J2636" s="190"/>
      <c r="K2636" s="191"/>
    </row>
    <row r="2637" spans="10:11">
      <c r="J2637" s="190"/>
      <c r="K2637" s="191"/>
    </row>
    <row r="2638" spans="10:11">
      <c r="J2638" s="190"/>
      <c r="K2638" s="191"/>
    </row>
    <row r="2639" spans="10:11">
      <c r="J2639" s="190"/>
      <c r="K2639" s="191"/>
    </row>
    <row r="2640" spans="10:11">
      <c r="J2640" s="190"/>
      <c r="K2640" s="191"/>
    </row>
    <row r="2641" spans="10:11">
      <c r="J2641" s="190"/>
      <c r="K2641" s="191"/>
    </row>
    <row r="2642" spans="10:11">
      <c r="J2642" s="190"/>
      <c r="K2642" s="191"/>
    </row>
    <row r="2643" spans="10:11">
      <c r="J2643" s="190"/>
      <c r="K2643" s="191"/>
    </row>
    <row r="2644" spans="10:11">
      <c r="J2644" s="190"/>
      <c r="K2644" s="191"/>
    </row>
    <row r="2645" spans="10:11">
      <c r="J2645" s="190"/>
      <c r="K2645" s="191"/>
    </row>
    <row r="2646" spans="10:11">
      <c r="J2646" s="190"/>
      <c r="K2646" s="191"/>
    </row>
    <row r="2647" spans="10:11">
      <c r="J2647" s="190"/>
      <c r="K2647" s="191"/>
    </row>
    <row r="2648" spans="10:11">
      <c r="J2648" s="190"/>
      <c r="K2648" s="191"/>
    </row>
    <row r="2649" spans="10:11">
      <c r="J2649" s="190"/>
      <c r="K2649" s="191"/>
    </row>
    <row r="2650" spans="10:11">
      <c r="J2650" s="190"/>
      <c r="K2650" s="191"/>
    </row>
    <row r="2651" spans="10:11">
      <c r="J2651" s="190"/>
      <c r="K2651" s="191"/>
    </row>
    <row r="2652" spans="10:11">
      <c r="J2652" s="190"/>
      <c r="K2652" s="191"/>
    </row>
    <row r="2653" spans="10:11">
      <c r="J2653" s="190"/>
      <c r="K2653" s="191"/>
    </row>
    <row r="2654" spans="10:11">
      <c r="J2654" s="190"/>
      <c r="K2654" s="191"/>
    </row>
    <row r="2655" spans="10:11">
      <c r="J2655" s="190"/>
      <c r="K2655" s="191"/>
    </row>
    <row r="2656" spans="10:11">
      <c r="J2656" s="190"/>
      <c r="K2656" s="191"/>
    </row>
    <row r="2657" spans="10:11">
      <c r="J2657" s="190"/>
      <c r="K2657" s="191"/>
    </row>
    <row r="2658" spans="10:11">
      <c r="J2658" s="190"/>
      <c r="K2658" s="191"/>
    </row>
    <row r="2659" spans="10:11">
      <c r="J2659" s="190"/>
      <c r="K2659" s="191"/>
    </row>
    <row r="2660" spans="10:11">
      <c r="J2660" s="190"/>
      <c r="K2660" s="191"/>
    </row>
    <row r="2661" spans="10:11">
      <c r="J2661" s="190"/>
      <c r="K2661" s="191"/>
    </row>
    <row r="2662" spans="10:11">
      <c r="J2662" s="190"/>
      <c r="K2662" s="191"/>
    </row>
    <row r="2663" spans="10:11">
      <c r="J2663" s="190"/>
      <c r="K2663" s="191"/>
    </row>
    <row r="2664" spans="10:11">
      <c r="J2664" s="190"/>
      <c r="K2664" s="191"/>
    </row>
    <row r="2665" spans="10:11">
      <c r="J2665" s="190"/>
      <c r="K2665" s="191"/>
    </row>
    <row r="2666" spans="10:11">
      <c r="J2666" s="190"/>
      <c r="K2666" s="191"/>
    </row>
    <row r="2667" spans="10:11">
      <c r="J2667" s="190"/>
      <c r="K2667" s="191"/>
    </row>
    <row r="2668" spans="10:11">
      <c r="J2668" s="190"/>
      <c r="K2668" s="191"/>
    </row>
    <row r="2669" spans="10:11">
      <c r="J2669" s="190"/>
      <c r="K2669" s="191"/>
    </row>
    <row r="2670" spans="10:11">
      <c r="J2670" s="190"/>
      <c r="K2670" s="191"/>
    </row>
    <row r="2671" spans="10:11">
      <c r="J2671" s="190"/>
      <c r="K2671" s="191"/>
    </row>
    <row r="2672" spans="10:11">
      <c r="J2672" s="190"/>
      <c r="K2672" s="191"/>
    </row>
    <row r="2673" spans="10:11">
      <c r="J2673" s="190"/>
      <c r="K2673" s="191"/>
    </row>
    <row r="2674" spans="10:11">
      <c r="J2674" s="190"/>
      <c r="K2674" s="191"/>
    </row>
    <row r="2675" spans="10:11">
      <c r="J2675" s="190"/>
      <c r="K2675" s="191"/>
    </row>
    <row r="2676" spans="10:11">
      <c r="J2676" s="190"/>
      <c r="K2676" s="191"/>
    </row>
    <row r="2677" spans="10:11">
      <c r="J2677" s="190"/>
      <c r="K2677" s="191"/>
    </row>
    <row r="2678" spans="10:11">
      <c r="J2678" s="190"/>
      <c r="K2678" s="191"/>
    </row>
    <row r="2679" spans="10:11">
      <c r="J2679" s="190"/>
      <c r="K2679" s="191"/>
    </row>
    <row r="2680" spans="10:11">
      <c r="J2680" s="190"/>
      <c r="K2680" s="191"/>
    </row>
    <row r="2681" spans="10:11">
      <c r="J2681" s="190"/>
      <c r="K2681" s="191"/>
    </row>
    <row r="2682" spans="10:11">
      <c r="J2682" s="190"/>
      <c r="K2682" s="191"/>
    </row>
    <row r="2683" spans="10:11">
      <c r="J2683" s="190"/>
      <c r="K2683" s="191"/>
    </row>
    <row r="2684" spans="10:11">
      <c r="J2684" s="190"/>
      <c r="K2684" s="191"/>
    </row>
    <row r="2685" spans="10:11">
      <c r="J2685" s="190"/>
      <c r="K2685" s="191"/>
    </row>
    <row r="2686" spans="10:11">
      <c r="J2686" s="190"/>
      <c r="K2686" s="191"/>
    </row>
    <row r="2687" spans="10:11">
      <c r="J2687" s="190"/>
      <c r="K2687" s="191"/>
    </row>
    <row r="2688" spans="10:11">
      <c r="J2688" s="190"/>
      <c r="K2688" s="191"/>
    </row>
    <row r="2689" spans="10:11">
      <c r="J2689" s="190"/>
      <c r="K2689" s="191"/>
    </row>
    <row r="2690" spans="10:11">
      <c r="J2690" s="190"/>
      <c r="K2690" s="191"/>
    </row>
    <row r="2691" spans="10:11">
      <c r="J2691" s="190"/>
      <c r="K2691" s="191"/>
    </row>
    <row r="2692" spans="10:11">
      <c r="J2692" s="190"/>
      <c r="K2692" s="191"/>
    </row>
    <row r="2693" spans="10:11">
      <c r="J2693" s="190"/>
      <c r="K2693" s="191"/>
    </row>
    <row r="2694" spans="10:11">
      <c r="J2694" s="190"/>
      <c r="K2694" s="191"/>
    </row>
    <row r="2695" spans="10:11">
      <c r="J2695" s="190"/>
      <c r="K2695" s="191"/>
    </row>
    <row r="2696" spans="10:11">
      <c r="J2696" s="190"/>
      <c r="K2696" s="191"/>
    </row>
    <row r="2697" spans="10:11">
      <c r="J2697" s="190"/>
      <c r="K2697" s="191"/>
    </row>
    <row r="2698" spans="10:11">
      <c r="J2698" s="190"/>
      <c r="K2698" s="191"/>
    </row>
    <row r="2699" spans="10:11">
      <c r="J2699" s="190"/>
      <c r="K2699" s="191"/>
    </row>
    <row r="2700" spans="10:11">
      <c r="J2700" s="190"/>
      <c r="K2700" s="191"/>
    </row>
    <row r="2701" spans="10:11">
      <c r="J2701" s="190"/>
      <c r="K2701" s="191"/>
    </row>
    <row r="2702" spans="10:11">
      <c r="J2702" s="190"/>
      <c r="K2702" s="191"/>
    </row>
    <row r="2703" spans="10:11">
      <c r="J2703" s="190"/>
      <c r="K2703" s="191"/>
    </row>
    <row r="2704" spans="10:11">
      <c r="J2704" s="190"/>
      <c r="K2704" s="191"/>
    </row>
    <row r="2705" spans="10:11">
      <c r="J2705" s="190"/>
      <c r="K2705" s="191"/>
    </row>
    <row r="2706" spans="10:11">
      <c r="J2706" s="190"/>
      <c r="K2706" s="191"/>
    </row>
    <row r="2707" spans="10:11">
      <c r="J2707" s="190"/>
      <c r="K2707" s="191"/>
    </row>
    <row r="2708" spans="10:11">
      <c r="J2708" s="190"/>
      <c r="K2708" s="191"/>
    </row>
    <row r="2709" spans="10:11">
      <c r="J2709" s="190"/>
      <c r="K2709" s="191"/>
    </row>
    <row r="2710" spans="10:11">
      <c r="J2710" s="190"/>
      <c r="K2710" s="191"/>
    </row>
    <row r="2711" spans="10:11">
      <c r="J2711" s="190"/>
      <c r="K2711" s="191"/>
    </row>
    <row r="2712" spans="10:11">
      <c r="J2712" s="190"/>
      <c r="K2712" s="191"/>
    </row>
    <row r="2713" spans="10:11">
      <c r="J2713" s="190"/>
      <c r="K2713" s="191"/>
    </row>
    <row r="2714" spans="10:11">
      <c r="J2714" s="190"/>
      <c r="K2714" s="191"/>
    </row>
    <row r="2715" spans="10:11">
      <c r="J2715" s="190"/>
      <c r="K2715" s="191"/>
    </row>
    <row r="2716" spans="10:11">
      <c r="J2716" s="190"/>
      <c r="K2716" s="191"/>
    </row>
    <row r="2717" spans="10:11">
      <c r="J2717" s="190"/>
      <c r="K2717" s="191"/>
    </row>
    <row r="2718" spans="10:11">
      <c r="J2718" s="190"/>
      <c r="K2718" s="191"/>
    </row>
    <row r="2719" spans="10:11">
      <c r="J2719" s="190"/>
      <c r="K2719" s="191"/>
    </row>
    <row r="2720" spans="10:11">
      <c r="J2720" s="190"/>
      <c r="K2720" s="191"/>
    </row>
    <row r="2721" spans="10:11">
      <c r="J2721" s="190"/>
      <c r="K2721" s="191"/>
    </row>
    <row r="2722" spans="10:11">
      <c r="J2722" s="190"/>
      <c r="K2722" s="191"/>
    </row>
    <row r="2723" spans="10:11">
      <c r="J2723" s="190"/>
      <c r="K2723" s="191"/>
    </row>
    <row r="2724" spans="10:11">
      <c r="J2724" s="190"/>
      <c r="K2724" s="191"/>
    </row>
    <row r="2725" spans="10:11">
      <c r="J2725" s="190"/>
      <c r="K2725" s="191"/>
    </row>
    <row r="2726" spans="10:11">
      <c r="J2726" s="190"/>
      <c r="K2726" s="191"/>
    </row>
    <row r="2727" spans="10:11">
      <c r="J2727" s="190"/>
      <c r="K2727" s="191"/>
    </row>
    <row r="2728" spans="10:11">
      <c r="J2728" s="190"/>
      <c r="K2728" s="191"/>
    </row>
    <row r="2729" spans="10:11">
      <c r="J2729" s="190"/>
      <c r="K2729" s="191"/>
    </row>
    <row r="2730" spans="10:11">
      <c r="J2730" s="190"/>
      <c r="K2730" s="191"/>
    </row>
    <row r="2731" spans="10:11">
      <c r="J2731" s="190"/>
      <c r="K2731" s="191"/>
    </row>
    <row r="2732" spans="10:11">
      <c r="J2732" s="190"/>
      <c r="K2732" s="191"/>
    </row>
    <row r="2733" spans="10:11">
      <c r="J2733" s="190"/>
      <c r="K2733" s="191"/>
    </row>
    <row r="2734" spans="10:11">
      <c r="J2734" s="190"/>
      <c r="K2734" s="191"/>
    </row>
    <row r="2735" spans="10:11">
      <c r="J2735" s="190"/>
      <c r="K2735" s="191"/>
    </row>
    <row r="2736" spans="10:11">
      <c r="J2736" s="190"/>
      <c r="K2736" s="191"/>
    </row>
    <row r="2737" spans="10:11">
      <c r="J2737" s="190"/>
      <c r="K2737" s="191"/>
    </row>
    <row r="2738" spans="10:11">
      <c r="J2738" s="190"/>
      <c r="K2738" s="191"/>
    </row>
    <row r="2739" spans="10:11">
      <c r="J2739" s="190"/>
      <c r="K2739" s="191"/>
    </row>
    <row r="2740" spans="10:11">
      <c r="J2740" s="190"/>
      <c r="K2740" s="191"/>
    </row>
    <row r="2741" spans="10:11">
      <c r="J2741" s="190"/>
      <c r="K2741" s="191"/>
    </row>
    <row r="2742" spans="10:11">
      <c r="J2742" s="190"/>
      <c r="K2742" s="191"/>
    </row>
    <row r="2743" spans="10:11">
      <c r="J2743" s="190"/>
      <c r="K2743" s="191"/>
    </row>
    <row r="2744" spans="10:11">
      <c r="J2744" s="190"/>
      <c r="K2744" s="191"/>
    </row>
    <row r="2745" spans="10:11">
      <c r="J2745" s="190"/>
      <c r="K2745" s="191"/>
    </row>
    <row r="2746" spans="10:11">
      <c r="J2746" s="190"/>
      <c r="K2746" s="191"/>
    </row>
    <row r="2747" spans="10:11">
      <c r="J2747" s="190"/>
      <c r="K2747" s="191"/>
    </row>
    <row r="2748" spans="10:11">
      <c r="J2748" s="190"/>
      <c r="K2748" s="191"/>
    </row>
    <row r="2749" spans="10:11">
      <c r="J2749" s="190"/>
      <c r="K2749" s="191"/>
    </row>
    <row r="2750" spans="10:11">
      <c r="J2750" s="190"/>
      <c r="K2750" s="191"/>
    </row>
    <row r="2751" spans="10:11">
      <c r="J2751" s="190"/>
      <c r="K2751" s="191"/>
    </row>
    <row r="2752" spans="10:11">
      <c r="J2752" s="190"/>
      <c r="K2752" s="191"/>
    </row>
    <row r="2753" spans="10:11">
      <c r="J2753" s="190"/>
      <c r="K2753" s="191"/>
    </row>
    <row r="2754" spans="10:11">
      <c r="J2754" s="190"/>
      <c r="K2754" s="191"/>
    </row>
    <row r="2755" spans="10:11">
      <c r="J2755" s="190"/>
      <c r="K2755" s="191"/>
    </row>
    <row r="2756" spans="10:11">
      <c r="J2756" s="190"/>
      <c r="K2756" s="191"/>
    </row>
    <row r="2757" spans="10:11">
      <c r="J2757" s="190"/>
      <c r="K2757" s="191"/>
    </row>
    <row r="2758" spans="10:11">
      <c r="J2758" s="190"/>
      <c r="K2758" s="191"/>
    </row>
    <row r="2759" spans="10:11">
      <c r="J2759" s="190"/>
      <c r="K2759" s="191"/>
    </row>
    <row r="2760" spans="10:11">
      <c r="J2760" s="190"/>
      <c r="K2760" s="191"/>
    </row>
    <row r="2761" spans="10:11">
      <c r="J2761" s="190"/>
      <c r="K2761" s="191"/>
    </row>
    <row r="2762" spans="10:11">
      <c r="J2762" s="190"/>
      <c r="K2762" s="191"/>
    </row>
    <row r="2763" spans="10:11">
      <c r="J2763" s="190"/>
      <c r="K2763" s="191"/>
    </row>
    <row r="2764" spans="10:11">
      <c r="J2764" s="190"/>
      <c r="K2764" s="191"/>
    </row>
    <row r="2765" spans="10:11">
      <c r="J2765" s="190"/>
      <c r="K2765" s="191"/>
    </row>
    <row r="2766" spans="10:11">
      <c r="J2766" s="190"/>
      <c r="K2766" s="191"/>
    </row>
    <row r="2767" spans="10:11">
      <c r="J2767" s="190"/>
      <c r="K2767" s="191"/>
    </row>
    <row r="2768" spans="10:11">
      <c r="J2768" s="190"/>
      <c r="K2768" s="191"/>
    </row>
    <row r="2769" spans="10:11">
      <c r="J2769" s="190"/>
      <c r="K2769" s="191"/>
    </row>
    <row r="2770" spans="10:11">
      <c r="J2770" s="190"/>
      <c r="K2770" s="191"/>
    </row>
    <row r="2771" spans="10:11">
      <c r="J2771" s="190"/>
      <c r="K2771" s="191"/>
    </row>
    <row r="2772" spans="10:11">
      <c r="J2772" s="190"/>
      <c r="K2772" s="191"/>
    </row>
    <row r="2773" spans="10:11">
      <c r="J2773" s="190"/>
      <c r="K2773" s="191"/>
    </row>
    <row r="2774" spans="10:11">
      <c r="J2774" s="190"/>
      <c r="K2774" s="191"/>
    </row>
    <row r="2775" spans="10:11">
      <c r="J2775" s="190"/>
      <c r="K2775" s="191"/>
    </row>
    <row r="2776" spans="10:11">
      <c r="J2776" s="190"/>
      <c r="K2776" s="191"/>
    </row>
    <row r="2777" spans="10:11">
      <c r="J2777" s="190"/>
      <c r="K2777" s="191"/>
    </row>
    <row r="2778" spans="10:11">
      <c r="J2778" s="190"/>
      <c r="K2778" s="191"/>
    </row>
    <row r="2779" spans="10:11">
      <c r="J2779" s="190"/>
      <c r="K2779" s="191"/>
    </row>
    <row r="2780" spans="10:11">
      <c r="J2780" s="190"/>
      <c r="K2780" s="191"/>
    </row>
    <row r="2781" spans="10:11">
      <c r="J2781" s="190"/>
      <c r="K2781" s="191"/>
    </row>
    <row r="2782" spans="10:11">
      <c r="J2782" s="190"/>
      <c r="K2782" s="191"/>
    </row>
    <row r="2783" spans="10:11">
      <c r="J2783" s="190"/>
      <c r="K2783" s="191"/>
    </row>
    <row r="2784" spans="10:11">
      <c r="J2784" s="190"/>
      <c r="K2784" s="191"/>
    </row>
    <row r="2785" spans="10:11">
      <c r="J2785" s="190"/>
      <c r="K2785" s="191"/>
    </row>
    <row r="2786" spans="10:11">
      <c r="J2786" s="190"/>
      <c r="K2786" s="191"/>
    </row>
    <row r="2787" spans="10:11">
      <c r="J2787" s="190"/>
      <c r="K2787" s="191"/>
    </row>
    <row r="2788" spans="10:11">
      <c r="J2788" s="190"/>
      <c r="K2788" s="191"/>
    </row>
    <row r="2789" spans="10:11">
      <c r="J2789" s="190"/>
      <c r="K2789" s="191"/>
    </row>
    <row r="2790" spans="10:11">
      <c r="J2790" s="190"/>
      <c r="K2790" s="191"/>
    </row>
    <row r="2791" spans="10:11">
      <c r="J2791" s="190"/>
      <c r="K2791" s="191"/>
    </row>
    <row r="2792" spans="10:11">
      <c r="J2792" s="190"/>
      <c r="K2792" s="191"/>
    </row>
    <row r="2793" spans="10:11">
      <c r="J2793" s="190"/>
      <c r="K2793" s="191"/>
    </row>
    <row r="2794" spans="10:11">
      <c r="J2794" s="190"/>
      <c r="K2794" s="191"/>
    </row>
    <row r="2795" spans="10:11">
      <c r="J2795" s="190"/>
      <c r="K2795" s="191"/>
    </row>
    <row r="2796" spans="10:11">
      <c r="J2796" s="190"/>
      <c r="K2796" s="191"/>
    </row>
    <row r="2797" spans="10:11">
      <c r="J2797" s="190"/>
      <c r="K2797" s="191"/>
    </row>
    <row r="2798" spans="10:11">
      <c r="J2798" s="190"/>
      <c r="K2798" s="191"/>
    </row>
    <row r="2799" spans="10:11">
      <c r="J2799" s="190"/>
      <c r="K2799" s="191"/>
    </row>
    <row r="2800" spans="10:11">
      <c r="J2800" s="190"/>
      <c r="K2800" s="191"/>
    </row>
    <row r="2801" spans="10:11">
      <c r="J2801" s="190"/>
      <c r="K2801" s="191"/>
    </row>
    <row r="2802" spans="10:11">
      <c r="J2802" s="190"/>
      <c r="K2802" s="191"/>
    </row>
    <row r="2803" spans="10:11">
      <c r="J2803" s="190"/>
      <c r="K2803" s="191"/>
    </row>
    <row r="2804" spans="10:11">
      <c r="J2804" s="190"/>
      <c r="K2804" s="191"/>
    </row>
    <row r="2805" spans="10:11">
      <c r="J2805" s="190"/>
      <c r="K2805" s="191"/>
    </row>
    <row r="2806" spans="10:11">
      <c r="J2806" s="190"/>
      <c r="K2806" s="191"/>
    </row>
    <row r="2807" spans="10:11">
      <c r="J2807" s="190"/>
      <c r="K2807" s="191"/>
    </row>
    <row r="2808" spans="10:11">
      <c r="J2808" s="190"/>
      <c r="K2808" s="191"/>
    </row>
    <row r="2809" spans="10:11">
      <c r="J2809" s="190"/>
      <c r="K2809" s="191"/>
    </row>
    <row r="2810" spans="10:11">
      <c r="J2810" s="190"/>
      <c r="K2810" s="191"/>
    </row>
    <row r="2811" spans="10:11">
      <c r="J2811" s="190"/>
      <c r="K2811" s="191"/>
    </row>
    <row r="2812" spans="10:11">
      <c r="J2812" s="190"/>
      <c r="K2812" s="191"/>
    </row>
    <row r="2813" spans="10:11">
      <c r="J2813" s="190"/>
      <c r="K2813" s="191"/>
    </row>
    <row r="2814" spans="10:11">
      <c r="J2814" s="190"/>
      <c r="K2814" s="191"/>
    </row>
    <row r="2815" spans="10:11">
      <c r="J2815" s="190"/>
      <c r="K2815" s="191"/>
    </row>
    <row r="2816" spans="10:11">
      <c r="J2816" s="190"/>
      <c r="K2816" s="191"/>
    </row>
    <row r="2817" spans="10:11">
      <c r="J2817" s="190"/>
      <c r="K2817" s="191"/>
    </row>
    <row r="2818" spans="10:11">
      <c r="J2818" s="190"/>
      <c r="K2818" s="191"/>
    </row>
    <row r="2819" spans="10:11">
      <c r="J2819" s="190"/>
      <c r="K2819" s="191"/>
    </row>
    <row r="2820" spans="10:11">
      <c r="J2820" s="190"/>
      <c r="K2820" s="191"/>
    </row>
    <row r="2821" spans="10:11">
      <c r="J2821" s="190"/>
      <c r="K2821" s="191"/>
    </row>
    <row r="2822" spans="10:11">
      <c r="J2822" s="190"/>
      <c r="K2822" s="191"/>
    </row>
    <row r="2823" spans="10:11">
      <c r="J2823" s="190"/>
      <c r="K2823" s="191"/>
    </row>
    <row r="2824" spans="10:11">
      <c r="J2824" s="190"/>
      <c r="K2824" s="191"/>
    </row>
    <row r="2825" spans="10:11">
      <c r="J2825" s="190"/>
      <c r="K2825" s="191"/>
    </row>
    <row r="2826" spans="10:11">
      <c r="J2826" s="190"/>
      <c r="K2826" s="191"/>
    </row>
    <row r="2827" spans="10:11">
      <c r="J2827" s="190"/>
      <c r="K2827" s="191"/>
    </row>
    <row r="2828" spans="10:11">
      <c r="J2828" s="190"/>
      <c r="K2828" s="191"/>
    </row>
    <row r="2829" spans="10:11">
      <c r="J2829" s="190"/>
      <c r="K2829" s="191"/>
    </row>
    <row r="2830" spans="10:11">
      <c r="J2830" s="190"/>
      <c r="K2830" s="191"/>
    </row>
    <row r="2831" spans="10:11">
      <c r="J2831" s="190"/>
      <c r="K2831" s="191"/>
    </row>
    <row r="2832" spans="10:11">
      <c r="J2832" s="190"/>
      <c r="K2832" s="191"/>
    </row>
    <row r="2833" spans="10:11">
      <c r="J2833" s="190"/>
      <c r="K2833" s="191"/>
    </row>
    <row r="2834" spans="10:11">
      <c r="J2834" s="190"/>
      <c r="K2834" s="191"/>
    </row>
    <row r="2835" spans="10:11">
      <c r="J2835" s="190"/>
      <c r="K2835" s="191"/>
    </row>
    <row r="2836" spans="10:11">
      <c r="J2836" s="190"/>
      <c r="K2836" s="191"/>
    </row>
    <row r="2837" spans="10:11">
      <c r="J2837" s="190"/>
      <c r="K2837" s="191"/>
    </row>
    <row r="2838" spans="10:11">
      <c r="J2838" s="190"/>
      <c r="K2838" s="191"/>
    </row>
    <row r="2839" spans="10:11">
      <c r="J2839" s="190"/>
      <c r="K2839" s="191"/>
    </row>
    <row r="2840" spans="10:11">
      <c r="J2840" s="190"/>
      <c r="K2840" s="191"/>
    </row>
    <row r="2841" spans="10:11">
      <c r="J2841" s="190"/>
      <c r="K2841" s="191"/>
    </row>
    <row r="2842" spans="10:11">
      <c r="J2842" s="190"/>
      <c r="K2842" s="191"/>
    </row>
    <row r="2843" spans="10:11">
      <c r="J2843" s="190"/>
      <c r="K2843" s="191"/>
    </row>
    <row r="2844" spans="10:11">
      <c r="J2844" s="190"/>
      <c r="K2844" s="191"/>
    </row>
    <row r="2845" spans="10:11">
      <c r="J2845" s="190"/>
      <c r="K2845" s="191"/>
    </row>
    <row r="2846" spans="10:11">
      <c r="J2846" s="190"/>
      <c r="K2846" s="191"/>
    </row>
    <row r="2847" spans="10:11">
      <c r="J2847" s="190"/>
      <c r="K2847" s="191"/>
    </row>
    <row r="2848" spans="10:11">
      <c r="J2848" s="190"/>
      <c r="K2848" s="191"/>
    </row>
    <row r="2849" spans="10:11">
      <c r="J2849" s="190"/>
      <c r="K2849" s="191"/>
    </row>
    <row r="2850" spans="10:11">
      <c r="J2850" s="190"/>
      <c r="K2850" s="191"/>
    </row>
    <row r="2851" spans="10:11">
      <c r="J2851" s="190"/>
      <c r="K2851" s="191"/>
    </row>
    <row r="2852" spans="10:11">
      <c r="J2852" s="190"/>
      <c r="K2852" s="191"/>
    </row>
    <row r="2853" spans="10:11">
      <c r="J2853" s="190"/>
      <c r="K2853" s="191"/>
    </row>
    <row r="2854" spans="10:11">
      <c r="J2854" s="190"/>
      <c r="K2854" s="191"/>
    </row>
    <row r="2855" spans="10:11">
      <c r="J2855" s="190"/>
      <c r="K2855" s="191"/>
    </row>
    <row r="2856" spans="10:11">
      <c r="J2856" s="190"/>
      <c r="K2856" s="191"/>
    </row>
    <row r="2857" spans="10:11">
      <c r="J2857" s="190"/>
      <c r="K2857" s="191"/>
    </row>
    <row r="2858" spans="10:11">
      <c r="J2858" s="190"/>
      <c r="K2858" s="191"/>
    </row>
    <row r="2859" spans="10:11">
      <c r="J2859" s="190"/>
      <c r="K2859" s="191"/>
    </row>
    <row r="2860" spans="10:11">
      <c r="J2860" s="190"/>
      <c r="K2860" s="191"/>
    </row>
    <row r="2861" spans="10:11">
      <c r="J2861" s="190"/>
      <c r="K2861" s="191"/>
    </row>
    <row r="2862" spans="10:11">
      <c r="J2862" s="190"/>
      <c r="K2862" s="191"/>
    </row>
    <row r="2863" spans="10:11">
      <c r="J2863" s="190"/>
      <c r="K2863" s="191"/>
    </row>
    <row r="2864" spans="10:11">
      <c r="J2864" s="190"/>
      <c r="K2864" s="191"/>
    </row>
    <row r="2865" spans="10:11">
      <c r="J2865" s="190"/>
      <c r="K2865" s="191"/>
    </row>
    <row r="2866" spans="10:11">
      <c r="J2866" s="190"/>
      <c r="K2866" s="191"/>
    </row>
    <row r="2867" spans="10:11">
      <c r="J2867" s="190"/>
      <c r="K2867" s="191"/>
    </row>
    <row r="2868" spans="10:11">
      <c r="J2868" s="190"/>
      <c r="K2868" s="191"/>
    </row>
    <row r="2869" spans="10:11">
      <c r="J2869" s="190"/>
      <c r="K2869" s="191"/>
    </row>
    <row r="2870" spans="10:11">
      <c r="J2870" s="190"/>
      <c r="K2870" s="191"/>
    </row>
    <row r="2871" spans="10:11">
      <c r="J2871" s="190"/>
      <c r="K2871" s="191"/>
    </row>
    <row r="2872" spans="10:11">
      <c r="J2872" s="190"/>
      <c r="K2872" s="191"/>
    </row>
    <row r="2873" spans="10:11">
      <c r="J2873" s="190"/>
      <c r="K2873" s="191"/>
    </row>
    <row r="2874" spans="10:11">
      <c r="J2874" s="190"/>
      <c r="K2874" s="191"/>
    </row>
    <row r="2875" spans="10:11">
      <c r="J2875" s="190"/>
      <c r="K2875" s="191"/>
    </row>
    <row r="2876" spans="10:11">
      <c r="J2876" s="190"/>
      <c r="K2876" s="191"/>
    </row>
    <row r="2877" spans="10:11">
      <c r="J2877" s="190"/>
      <c r="K2877" s="191"/>
    </row>
    <row r="2878" spans="10:11">
      <c r="J2878" s="190"/>
      <c r="K2878" s="191"/>
    </row>
    <row r="2879" spans="10:11">
      <c r="J2879" s="190"/>
      <c r="K2879" s="191"/>
    </row>
    <row r="2880" spans="10:11">
      <c r="J2880" s="190"/>
      <c r="K2880" s="191"/>
    </row>
    <row r="2881" spans="10:11">
      <c r="J2881" s="190"/>
      <c r="K2881" s="191"/>
    </row>
    <row r="2882" spans="10:11">
      <c r="J2882" s="190"/>
      <c r="K2882" s="191"/>
    </row>
    <row r="2883" spans="10:11">
      <c r="J2883" s="190"/>
      <c r="K2883" s="191"/>
    </row>
    <row r="2884" spans="10:11">
      <c r="J2884" s="190"/>
      <c r="K2884" s="191"/>
    </row>
    <row r="2885" spans="10:11">
      <c r="J2885" s="190"/>
      <c r="K2885" s="191"/>
    </row>
    <row r="2886" spans="10:11">
      <c r="J2886" s="190"/>
      <c r="K2886" s="191"/>
    </row>
    <row r="2887" spans="10:11">
      <c r="J2887" s="190"/>
      <c r="K2887" s="191"/>
    </row>
    <row r="2888" spans="10:11">
      <c r="J2888" s="190"/>
      <c r="K2888" s="191"/>
    </row>
    <row r="2889" spans="10:11">
      <c r="J2889" s="190"/>
      <c r="K2889" s="191"/>
    </row>
    <row r="2890" spans="10:11">
      <c r="J2890" s="190"/>
      <c r="K2890" s="191"/>
    </row>
    <row r="2891" spans="10:11">
      <c r="J2891" s="190"/>
      <c r="K2891" s="191"/>
    </row>
    <row r="2892" spans="10:11">
      <c r="J2892" s="190"/>
      <c r="K2892" s="191"/>
    </row>
    <row r="2893" spans="10:11">
      <c r="J2893" s="190"/>
      <c r="K2893" s="191"/>
    </row>
    <row r="2894" spans="10:11">
      <c r="J2894" s="190"/>
      <c r="K2894" s="191"/>
    </row>
    <row r="2895" spans="10:11">
      <c r="J2895" s="190"/>
      <c r="K2895" s="191"/>
    </row>
    <row r="2896" spans="10:11">
      <c r="J2896" s="190"/>
      <c r="K2896" s="191"/>
    </row>
    <row r="2897" spans="10:11">
      <c r="J2897" s="190"/>
      <c r="K2897" s="191"/>
    </row>
    <row r="2898" spans="10:11">
      <c r="J2898" s="190"/>
      <c r="K2898" s="191"/>
    </row>
    <row r="2899" spans="10:11">
      <c r="J2899" s="190"/>
      <c r="K2899" s="191"/>
    </row>
    <row r="2900" spans="10:11">
      <c r="J2900" s="190"/>
      <c r="K2900" s="191"/>
    </row>
    <row r="2901" spans="10:11">
      <c r="J2901" s="190"/>
      <c r="K2901" s="191"/>
    </row>
    <row r="2902" spans="10:11">
      <c r="J2902" s="190"/>
      <c r="K2902" s="191"/>
    </row>
    <row r="2903" spans="10:11">
      <c r="J2903" s="190"/>
      <c r="K2903" s="191"/>
    </row>
    <row r="2904" spans="10:11">
      <c r="J2904" s="190"/>
      <c r="K2904" s="191"/>
    </row>
    <row r="2905" spans="10:11">
      <c r="J2905" s="190"/>
      <c r="K2905" s="191"/>
    </row>
    <row r="2906" spans="10:11">
      <c r="J2906" s="190"/>
      <c r="K2906" s="191"/>
    </row>
    <row r="2907" spans="10:11">
      <c r="J2907" s="190"/>
      <c r="K2907" s="191"/>
    </row>
    <row r="2908" spans="10:11">
      <c r="J2908" s="190"/>
      <c r="K2908" s="191"/>
    </row>
    <row r="2909" spans="10:11">
      <c r="J2909" s="190"/>
      <c r="K2909" s="191"/>
    </row>
    <row r="2910" spans="10:11">
      <c r="J2910" s="190"/>
      <c r="K2910" s="191"/>
    </row>
    <row r="2911" spans="10:11">
      <c r="J2911" s="190"/>
      <c r="K2911" s="191"/>
    </row>
    <row r="2912" spans="10:11">
      <c r="J2912" s="190"/>
      <c r="K2912" s="191"/>
    </row>
    <row r="2913" spans="10:11">
      <c r="J2913" s="190"/>
      <c r="K2913" s="191"/>
    </row>
    <row r="2914" spans="10:11">
      <c r="J2914" s="190"/>
      <c r="K2914" s="191"/>
    </row>
    <row r="2915" spans="10:11">
      <c r="J2915" s="190"/>
      <c r="K2915" s="191"/>
    </row>
    <row r="2916" spans="10:11">
      <c r="J2916" s="190"/>
      <c r="K2916" s="191"/>
    </row>
    <row r="2917" spans="10:11">
      <c r="J2917" s="190"/>
      <c r="K2917" s="191"/>
    </row>
    <row r="2918" spans="10:11">
      <c r="J2918" s="190"/>
      <c r="K2918" s="191"/>
    </row>
    <row r="2919" spans="10:11">
      <c r="J2919" s="190"/>
      <c r="K2919" s="191"/>
    </row>
    <row r="2920" spans="10:11">
      <c r="J2920" s="190"/>
      <c r="K2920" s="191"/>
    </row>
    <row r="2921" spans="10:11">
      <c r="J2921" s="190"/>
      <c r="K2921" s="191"/>
    </row>
    <row r="2922" spans="10:11">
      <c r="J2922" s="190"/>
      <c r="K2922" s="191"/>
    </row>
    <row r="2923" spans="10:11">
      <c r="J2923" s="190"/>
      <c r="K2923" s="191"/>
    </row>
    <row r="2924" spans="10:11">
      <c r="J2924" s="190"/>
      <c r="K2924" s="191"/>
    </row>
    <row r="2925" spans="10:11">
      <c r="J2925" s="190"/>
      <c r="K2925" s="191"/>
    </row>
    <row r="2926" spans="10:11">
      <c r="J2926" s="190"/>
      <c r="K2926" s="191"/>
    </row>
    <row r="2927" spans="10:11">
      <c r="J2927" s="190"/>
      <c r="K2927" s="191"/>
    </row>
    <row r="2928" spans="10:11">
      <c r="J2928" s="190"/>
      <c r="K2928" s="191"/>
    </row>
    <row r="2929" spans="10:11">
      <c r="J2929" s="190"/>
      <c r="K2929" s="191"/>
    </row>
    <row r="2930" spans="10:11">
      <c r="J2930" s="190"/>
      <c r="K2930" s="191"/>
    </row>
    <row r="2931" spans="10:11">
      <c r="J2931" s="190"/>
      <c r="K2931" s="191"/>
    </row>
    <row r="2932" spans="10:11">
      <c r="J2932" s="190"/>
      <c r="K2932" s="191"/>
    </row>
    <row r="2933" spans="10:11">
      <c r="J2933" s="190"/>
      <c r="K2933" s="191"/>
    </row>
    <row r="2934" spans="10:11">
      <c r="J2934" s="190"/>
      <c r="K2934" s="191"/>
    </row>
    <row r="2935" spans="10:11">
      <c r="J2935" s="190"/>
      <c r="K2935" s="191"/>
    </row>
    <row r="2936" spans="10:11">
      <c r="J2936" s="190"/>
      <c r="K2936" s="191"/>
    </row>
    <row r="2937" spans="10:11">
      <c r="J2937" s="190"/>
      <c r="K2937" s="191"/>
    </row>
    <row r="2938" spans="10:11">
      <c r="J2938" s="190"/>
      <c r="K2938" s="191"/>
    </row>
    <row r="2939" spans="10:11">
      <c r="J2939" s="190"/>
      <c r="K2939" s="191"/>
    </row>
    <row r="2940" spans="10:11">
      <c r="J2940" s="190"/>
      <c r="K2940" s="191"/>
    </row>
    <row r="2941" spans="10:11">
      <c r="J2941" s="190"/>
      <c r="K2941" s="191"/>
    </row>
    <row r="2942" spans="10:11">
      <c r="J2942" s="190"/>
      <c r="K2942" s="191"/>
    </row>
    <row r="2943" spans="10:11">
      <c r="J2943" s="190"/>
      <c r="K2943" s="191"/>
    </row>
    <row r="2944" spans="10:11">
      <c r="J2944" s="190"/>
      <c r="K2944" s="191"/>
    </row>
    <row r="2945" spans="10:11">
      <c r="J2945" s="190"/>
      <c r="K2945" s="191"/>
    </row>
    <row r="2946" spans="10:11">
      <c r="J2946" s="190"/>
      <c r="K2946" s="191"/>
    </row>
    <row r="2947" spans="10:11">
      <c r="J2947" s="190"/>
      <c r="K2947" s="191"/>
    </row>
    <row r="2948" spans="10:11">
      <c r="J2948" s="190"/>
      <c r="K2948" s="191"/>
    </row>
    <row r="2949" spans="10:11">
      <c r="J2949" s="190"/>
      <c r="K2949" s="191"/>
    </row>
    <row r="2950" spans="10:11">
      <c r="J2950" s="190"/>
      <c r="K2950" s="191"/>
    </row>
    <row r="2951" spans="10:11">
      <c r="J2951" s="190"/>
      <c r="K2951" s="191"/>
    </row>
    <row r="2952" spans="10:11">
      <c r="J2952" s="190"/>
      <c r="K2952" s="191"/>
    </row>
    <row r="2953" spans="10:11">
      <c r="J2953" s="190"/>
      <c r="K2953" s="191"/>
    </row>
    <row r="2954" spans="10:11">
      <c r="J2954" s="190"/>
      <c r="K2954" s="191"/>
    </row>
    <row r="2955" spans="10:11">
      <c r="J2955" s="190"/>
      <c r="K2955" s="191"/>
    </row>
    <row r="2956" spans="10:11">
      <c r="J2956" s="190"/>
      <c r="K2956" s="191"/>
    </row>
    <row r="2957" spans="10:11">
      <c r="J2957" s="190"/>
      <c r="K2957" s="191"/>
    </row>
    <row r="2958" spans="10:11">
      <c r="J2958" s="190"/>
      <c r="K2958" s="191"/>
    </row>
    <row r="2959" spans="10:11">
      <c r="J2959" s="190"/>
      <c r="K2959" s="191"/>
    </row>
    <row r="2960" spans="10:11">
      <c r="J2960" s="190"/>
      <c r="K2960" s="191"/>
    </row>
    <row r="2961" spans="10:11">
      <c r="J2961" s="190"/>
      <c r="K2961" s="191"/>
    </row>
    <row r="2962" spans="10:11">
      <c r="J2962" s="190"/>
      <c r="K2962" s="191"/>
    </row>
    <row r="2963" spans="10:11">
      <c r="J2963" s="190"/>
      <c r="K2963" s="191"/>
    </row>
    <row r="2964" spans="10:11">
      <c r="J2964" s="190"/>
      <c r="K2964" s="191"/>
    </row>
    <row r="2965" spans="10:11">
      <c r="J2965" s="190"/>
      <c r="K2965" s="191"/>
    </row>
    <row r="2966" spans="10:11">
      <c r="J2966" s="190"/>
      <c r="K2966" s="191"/>
    </row>
    <row r="2967" spans="10:11">
      <c r="J2967" s="190"/>
      <c r="K2967" s="191"/>
    </row>
    <row r="2968" spans="10:11">
      <c r="J2968" s="190"/>
      <c r="K2968" s="191"/>
    </row>
    <row r="2969" spans="10:11">
      <c r="J2969" s="190"/>
      <c r="K2969" s="191"/>
    </row>
    <row r="2970" spans="10:11">
      <c r="J2970" s="190"/>
      <c r="K2970" s="191"/>
    </row>
    <row r="2971" spans="10:11">
      <c r="J2971" s="190"/>
      <c r="K2971" s="191"/>
    </row>
    <row r="2972" spans="10:11">
      <c r="J2972" s="190"/>
      <c r="K2972" s="191"/>
    </row>
    <row r="2973" spans="10:11">
      <c r="J2973" s="190"/>
      <c r="K2973" s="191"/>
    </row>
    <row r="2974" spans="10:11">
      <c r="J2974" s="190"/>
      <c r="K2974" s="191"/>
    </row>
    <row r="2975" spans="10:11">
      <c r="J2975" s="190"/>
      <c r="K2975" s="191"/>
    </row>
    <row r="2976" spans="10:11">
      <c r="J2976" s="190"/>
      <c r="K2976" s="191"/>
    </row>
    <row r="2977" spans="10:11">
      <c r="J2977" s="190"/>
      <c r="K2977" s="191"/>
    </row>
    <row r="2978" spans="10:11">
      <c r="J2978" s="190"/>
      <c r="K2978" s="191"/>
    </row>
    <row r="2979" spans="10:11">
      <c r="J2979" s="190"/>
      <c r="K2979" s="191"/>
    </row>
    <row r="2980" spans="10:11">
      <c r="J2980" s="190"/>
      <c r="K2980" s="191"/>
    </row>
    <row r="2981" spans="10:11">
      <c r="J2981" s="190"/>
      <c r="K2981" s="191"/>
    </row>
    <row r="2982" spans="10:11">
      <c r="J2982" s="190"/>
      <c r="K2982" s="191"/>
    </row>
    <row r="2983" spans="10:11">
      <c r="J2983" s="190"/>
      <c r="K2983" s="191"/>
    </row>
    <row r="2984" spans="10:11">
      <c r="J2984" s="190"/>
      <c r="K2984" s="191"/>
    </row>
    <row r="2985" spans="10:11">
      <c r="J2985" s="190"/>
      <c r="K2985" s="191"/>
    </row>
    <row r="2986" spans="10:11">
      <c r="J2986" s="190"/>
      <c r="K2986" s="191"/>
    </row>
    <row r="2987" spans="10:11">
      <c r="J2987" s="190"/>
      <c r="K2987" s="191"/>
    </row>
    <row r="2988" spans="10:11">
      <c r="J2988" s="190"/>
      <c r="K2988" s="191"/>
    </row>
    <row r="2989" spans="10:11">
      <c r="J2989" s="190"/>
      <c r="K2989" s="191"/>
    </row>
    <row r="2990" spans="10:11">
      <c r="J2990" s="190"/>
      <c r="K2990" s="191"/>
    </row>
    <row r="2991" spans="10:11">
      <c r="J2991" s="190"/>
      <c r="K2991" s="191"/>
    </row>
    <row r="2992" spans="10:11">
      <c r="J2992" s="190"/>
      <c r="K2992" s="191"/>
    </row>
    <row r="2993" spans="10:11">
      <c r="J2993" s="190"/>
      <c r="K2993" s="191"/>
    </row>
    <row r="2994" spans="10:11">
      <c r="J2994" s="190"/>
      <c r="K2994" s="191"/>
    </row>
    <row r="2995" spans="10:11">
      <c r="J2995" s="190"/>
      <c r="K2995" s="191"/>
    </row>
    <row r="2996" spans="10:11">
      <c r="J2996" s="190"/>
      <c r="K2996" s="191"/>
    </row>
    <row r="2997" spans="10:11">
      <c r="J2997" s="190"/>
      <c r="K2997" s="191"/>
    </row>
    <row r="2998" spans="10:11">
      <c r="J2998" s="190"/>
      <c r="K2998" s="191"/>
    </row>
    <row r="2999" spans="10:11">
      <c r="J2999" s="190"/>
      <c r="K2999" s="191"/>
    </row>
    <row r="3000" spans="10:11">
      <c r="J3000" s="190"/>
      <c r="K3000" s="191"/>
    </row>
    <row r="3001" spans="10:11">
      <c r="J3001" s="190"/>
      <c r="K3001" s="191"/>
    </row>
    <row r="3002" spans="10:11">
      <c r="J3002" s="190"/>
      <c r="K3002" s="191"/>
    </row>
    <row r="3003" spans="10:11">
      <c r="J3003" s="190"/>
      <c r="K3003" s="191"/>
    </row>
    <row r="3004" spans="10:11">
      <c r="J3004" s="190"/>
      <c r="K3004" s="191"/>
    </row>
    <row r="3005" spans="10:11">
      <c r="J3005" s="190"/>
      <c r="K3005" s="191"/>
    </row>
    <row r="3006" spans="10:11">
      <c r="J3006" s="190"/>
      <c r="K3006" s="191"/>
    </row>
    <row r="3007" spans="10:11">
      <c r="J3007" s="190"/>
      <c r="K3007" s="191"/>
    </row>
    <row r="3008" spans="10:11">
      <c r="J3008" s="190"/>
      <c r="K3008" s="191"/>
    </row>
    <row r="3009" spans="10:11">
      <c r="J3009" s="190"/>
      <c r="K3009" s="191"/>
    </row>
    <row r="3010" spans="10:11">
      <c r="J3010" s="190"/>
      <c r="K3010" s="191"/>
    </row>
    <row r="3011" spans="10:11">
      <c r="J3011" s="190"/>
      <c r="K3011" s="191"/>
    </row>
    <row r="3012" spans="10:11">
      <c r="J3012" s="190"/>
      <c r="K3012" s="191"/>
    </row>
    <row r="3013" spans="10:11">
      <c r="J3013" s="190"/>
      <c r="K3013" s="191"/>
    </row>
    <row r="3014" spans="10:11">
      <c r="J3014" s="190"/>
      <c r="K3014" s="191"/>
    </row>
    <row r="3015" spans="10:11">
      <c r="J3015" s="190"/>
      <c r="K3015" s="191"/>
    </row>
    <row r="3016" spans="10:11">
      <c r="J3016" s="190"/>
      <c r="K3016" s="191"/>
    </row>
    <row r="3017" spans="10:11">
      <c r="J3017" s="190"/>
      <c r="K3017" s="191"/>
    </row>
    <row r="3018" spans="10:11">
      <c r="J3018" s="190"/>
      <c r="K3018" s="191"/>
    </row>
    <row r="3019" spans="10:11">
      <c r="J3019" s="190"/>
      <c r="K3019" s="191"/>
    </row>
    <row r="3020" spans="10:11">
      <c r="J3020" s="190"/>
      <c r="K3020" s="191"/>
    </row>
    <row r="3021" spans="10:11">
      <c r="J3021" s="190"/>
      <c r="K3021" s="191"/>
    </row>
    <row r="3022" spans="10:11">
      <c r="J3022" s="190"/>
      <c r="K3022" s="191"/>
    </row>
    <row r="3023" spans="10:11">
      <c r="J3023" s="190"/>
      <c r="K3023" s="191"/>
    </row>
    <row r="3024" spans="10:11">
      <c r="J3024" s="190"/>
      <c r="K3024" s="191"/>
    </row>
    <row r="3025" spans="10:11">
      <c r="J3025" s="190"/>
      <c r="K3025" s="191"/>
    </row>
    <row r="3026" spans="10:11">
      <c r="J3026" s="190"/>
      <c r="K3026" s="191"/>
    </row>
    <row r="3027" spans="10:11">
      <c r="J3027" s="190"/>
      <c r="K3027" s="191"/>
    </row>
    <row r="3028" spans="10:11">
      <c r="J3028" s="190"/>
      <c r="K3028" s="191"/>
    </row>
    <row r="3029" spans="10:11">
      <c r="J3029" s="190"/>
      <c r="K3029" s="191"/>
    </row>
    <row r="3030" spans="10:11">
      <c r="J3030" s="190"/>
      <c r="K3030" s="191"/>
    </row>
    <row r="3031" spans="10:11">
      <c r="J3031" s="190"/>
      <c r="K3031" s="191"/>
    </row>
    <row r="3032" spans="10:11">
      <c r="J3032" s="190"/>
      <c r="K3032" s="191"/>
    </row>
    <row r="3033" spans="10:11">
      <c r="J3033" s="190"/>
      <c r="K3033" s="191"/>
    </row>
    <row r="3034" spans="10:11">
      <c r="J3034" s="190"/>
      <c r="K3034" s="191"/>
    </row>
    <row r="3035" spans="10:11">
      <c r="J3035" s="190"/>
      <c r="K3035" s="191"/>
    </row>
    <row r="3036" spans="10:11">
      <c r="J3036" s="190"/>
      <c r="K3036" s="191"/>
    </row>
    <row r="3037" spans="10:11">
      <c r="J3037" s="190"/>
      <c r="K3037" s="191"/>
    </row>
    <row r="3038" spans="10:11">
      <c r="J3038" s="190"/>
      <c r="K3038" s="191"/>
    </row>
    <row r="3039" spans="10:11">
      <c r="J3039" s="190"/>
      <c r="K3039" s="191"/>
    </row>
    <row r="3040" spans="10:11">
      <c r="J3040" s="190"/>
      <c r="K3040" s="191"/>
    </row>
    <row r="3041" spans="10:11">
      <c r="J3041" s="190"/>
      <c r="K3041" s="191"/>
    </row>
    <row r="3042" spans="10:11">
      <c r="J3042" s="190"/>
      <c r="K3042" s="191"/>
    </row>
    <row r="3043" spans="10:11">
      <c r="J3043" s="190"/>
      <c r="K3043" s="191"/>
    </row>
    <row r="3044" spans="10:11">
      <c r="J3044" s="190"/>
      <c r="K3044" s="191"/>
    </row>
    <row r="3045" spans="10:11">
      <c r="J3045" s="190"/>
      <c r="K3045" s="191"/>
    </row>
    <row r="3046" spans="10:11">
      <c r="J3046" s="190"/>
      <c r="K3046" s="191"/>
    </row>
    <row r="3047" spans="10:11">
      <c r="J3047" s="190"/>
      <c r="K3047" s="191"/>
    </row>
    <row r="3048" spans="10:11">
      <c r="J3048" s="190"/>
      <c r="K3048" s="191"/>
    </row>
    <row r="3049" spans="10:11">
      <c r="J3049" s="190"/>
      <c r="K3049" s="191"/>
    </row>
    <row r="3050" spans="10:11">
      <c r="J3050" s="190"/>
      <c r="K3050" s="191"/>
    </row>
    <row r="3051" spans="10:11">
      <c r="J3051" s="190"/>
      <c r="K3051" s="191"/>
    </row>
    <row r="3052" spans="10:11">
      <c r="J3052" s="190"/>
      <c r="K3052" s="191"/>
    </row>
    <row r="3053" spans="10:11">
      <c r="J3053" s="190"/>
      <c r="K3053" s="191"/>
    </row>
    <row r="3054" spans="10:11">
      <c r="J3054" s="190"/>
      <c r="K3054" s="191"/>
    </row>
    <row r="3055" spans="10:11">
      <c r="J3055" s="190"/>
      <c r="K3055" s="191"/>
    </row>
    <row r="3056" spans="10:11">
      <c r="J3056" s="190"/>
      <c r="K3056" s="191"/>
    </row>
    <row r="3057" spans="10:11">
      <c r="J3057" s="190"/>
      <c r="K3057" s="191"/>
    </row>
    <row r="3058" spans="10:11">
      <c r="J3058" s="190"/>
      <c r="K3058" s="191"/>
    </row>
    <row r="3059" spans="10:11">
      <c r="J3059" s="190"/>
      <c r="K3059" s="191"/>
    </row>
    <row r="3060" spans="10:11">
      <c r="J3060" s="190"/>
      <c r="K3060" s="191"/>
    </row>
    <row r="3061" spans="10:11">
      <c r="J3061" s="190"/>
      <c r="K3061" s="191"/>
    </row>
    <row r="3062" spans="10:11">
      <c r="J3062" s="190"/>
      <c r="K3062" s="191"/>
    </row>
    <row r="3063" spans="10:11">
      <c r="J3063" s="190"/>
      <c r="K3063" s="191"/>
    </row>
    <row r="3064" spans="10:11">
      <c r="J3064" s="190"/>
      <c r="K3064" s="191"/>
    </row>
    <row r="3065" spans="10:11">
      <c r="J3065" s="190"/>
      <c r="K3065" s="191"/>
    </row>
    <row r="3066" spans="10:11">
      <c r="J3066" s="190"/>
      <c r="K3066" s="191"/>
    </row>
    <row r="3067" spans="10:11">
      <c r="J3067" s="190"/>
      <c r="K3067" s="191"/>
    </row>
    <row r="3068" spans="10:11">
      <c r="J3068" s="190"/>
      <c r="K3068" s="191"/>
    </row>
    <row r="3069" spans="10:11">
      <c r="J3069" s="190"/>
      <c r="K3069" s="191"/>
    </row>
    <row r="3070" spans="10:11">
      <c r="J3070" s="190"/>
      <c r="K3070" s="191"/>
    </row>
    <row r="3071" spans="10:11">
      <c r="J3071" s="190"/>
      <c r="K3071" s="191"/>
    </row>
    <row r="3072" spans="10:11">
      <c r="J3072" s="190"/>
      <c r="K3072" s="191"/>
    </row>
    <row r="3073" spans="10:11">
      <c r="J3073" s="190"/>
      <c r="K3073" s="191"/>
    </row>
    <row r="3074" spans="10:11">
      <c r="J3074" s="190"/>
      <c r="K3074" s="191"/>
    </row>
    <row r="3075" spans="10:11">
      <c r="J3075" s="190"/>
      <c r="K3075" s="191"/>
    </row>
    <row r="3076" spans="10:11">
      <c r="J3076" s="190"/>
      <c r="K3076" s="191"/>
    </row>
    <row r="3077" spans="10:11">
      <c r="J3077" s="190"/>
      <c r="K3077" s="191"/>
    </row>
    <row r="3078" spans="10:11">
      <c r="J3078" s="190"/>
      <c r="K3078" s="191"/>
    </row>
    <row r="3079" spans="10:11">
      <c r="J3079" s="190"/>
      <c r="K3079" s="191"/>
    </row>
    <row r="3080" spans="10:11">
      <c r="J3080" s="190"/>
      <c r="K3080" s="191"/>
    </row>
    <row r="3081" spans="10:11">
      <c r="J3081" s="190"/>
      <c r="K3081" s="191"/>
    </row>
    <row r="3082" spans="10:11">
      <c r="J3082" s="190"/>
      <c r="K3082" s="191"/>
    </row>
    <row r="3083" spans="10:11">
      <c r="J3083" s="190"/>
      <c r="K3083" s="191"/>
    </row>
    <row r="3084" spans="10:11">
      <c r="J3084" s="190"/>
      <c r="K3084" s="191"/>
    </row>
    <row r="3085" spans="10:11">
      <c r="J3085" s="190"/>
      <c r="K3085" s="191"/>
    </row>
    <row r="3086" spans="10:11">
      <c r="J3086" s="190"/>
      <c r="K3086" s="191"/>
    </row>
    <row r="3087" spans="10:11">
      <c r="J3087" s="190"/>
      <c r="K3087" s="191"/>
    </row>
    <row r="3088" spans="10:11">
      <c r="J3088" s="190"/>
      <c r="K3088" s="191"/>
    </row>
    <row r="3089" spans="10:11">
      <c r="J3089" s="190"/>
      <c r="K3089" s="191"/>
    </row>
    <row r="3090" spans="10:11">
      <c r="J3090" s="190"/>
      <c r="K3090" s="191"/>
    </row>
    <row r="3091" spans="10:11">
      <c r="J3091" s="190"/>
      <c r="K3091" s="191"/>
    </row>
    <row r="3092" spans="10:11">
      <c r="J3092" s="190"/>
      <c r="K3092" s="191"/>
    </row>
    <row r="3093" spans="10:11">
      <c r="J3093" s="190"/>
      <c r="K3093" s="191"/>
    </row>
    <row r="3094" spans="10:11">
      <c r="J3094" s="190"/>
      <c r="K3094" s="191"/>
    </row>
    <row r="3095" spans="10:11">
      <c r="J3095" s="190"/>
      <c r="K3095" s="191"/>
    </row>
    <row r="3096" spans="10:11">
      <c r="J3096" s="190"/>
      <c r="K3096" s="191"/>
    </row>
    <row r="3097" spans="10:11">
      <c r="J3097" s="190"/>
      <c r="K3097" s="191"/>
    </row>
    <row r="3098" spans="10:11">
      <c r="J3098" s="190"/>
      <c r="K3098" s="191"/>
    </row>
    <row r="3099" spans="10:11">
      <c r="J3099" s="190"/>
      <c r="K3099" s="191"/>
    </row>
    <row r="3100" spans="10:11">
      <c r="J3100" s="190"/>
      <c r="K3100" s="191"/>
    </row>
    <row r="3101" spans="10:11">
      <c r="J3101" s="190"/>
      <c r="K3101" s="191"/>
    </row>
    <row r="3102" spans="10:11">
      <c r="J3102" s="190"/>
      <c r="K3102" s="191"/>
    </row>
    <row r="3103" spans="10:11">
      <c r="J3103" s="190"/>
      <c r="K3103" s="191"/>
    </row>
    <row r="3104" spans="10:11">
      <c r="J3104" s="190"/>
      <c r="K3104" s="191"/>
    </row>
    <row r="3105" spans="10:11">
      <c r="J3105" s="190"/>
      <c r="K3105" s="191"/>
    </row>
    <row r="3106" spans="10:11">
      <c r="J3106" s="190"/>
      <c r="K3106" s="191"/>
    </row>
    <row r="3107" spans="10:11">
      <c r="J3107" s="190"/>
      <c r="K3107" s="191"/>
    </row>
    <row r="3108" spans="10:11">
      <c r="J3108" s="190"/>
      <c r="K3108" s="191"/>
    </row>
    <row r="3109" spans="10:11">
      <c r="J3109" s="190"/>
      <c r="K3109" s="191"/>
    </row>
    <row r="3110" spans="10:11">
      <c r="J3110" s="190"/>
      <c r="K3110" s="191"/>
    </row>
    <row r="3111" spans="10:11">
      <c r="J3111" s="190"/>
      <c r="K3111" s="191"/>
    </row>
    <row r="3112" spans="10:11">
      <c r="J3112" s="190"/>
      <c r="K3112" s="191"/>
    </row>
    <row r="3113" spans="10:11">
      <c r="J3113" s="190"/>
      <c r="K3113" s="191"/>
    </row>
    <row r="3114" spans="10:11">
      <c r="J3114" s="190"/>
      <c r="K3114" s="191"/>
    </row>
    <row r="3115" spans="10:11">
      <c r="J3115" s="190"/>
      <c r="K3115" s="191"/>
    </row>
    <row r="3116" spans="10:11">
      <c r="J3116" s="190"/>
      <c r="K3116" s="191"/>
    </row>
    <row r="3117" spans="10:11">
      <c r="J3117" s="190"/>
      <c r="K3117" s="191"/>
    </row>
    <row r="3118" spans="10:11">
      <c r="J3118" s="190"/>
      <c r="K3118" s="191"/>
    </row>
    <row r="3119" spans="10:11">
      <c r="J3119" s="190"/>
      <c r="K3119" s="191"/>
    </row>
    <row r="3120" spans="10:11">
      <c r="J3120" s="190"/>
      <c r="K3120" s="191"/>
    </row>
    <row r="3121" spans="10:11">
      <c r="J3121" s="190"/>
      <c r="K3121" s="191"/>
    </row>
    <row r="3122" spans="10:11">
      <c r="J3122" s="190"/>
      <c r="K3122" s="191"/>
    </row>
    <row r="3123" spans="10:11">
      <c r="J3123" s="190"/>
      <c r="K3123" s="191"/>
    </row>
    <row r="3124" spans="10:11">
      <c r="J3124" s="190"/>
      <c r="K3124" s="191"/>
    </row>
    <row r="3125" spans="10:11">
      <c r="J3125" s="190"/>
      <c r="K3125" s="191"/>
    </row>
    <row r="3126" spans="10:11">
      <c r="J3126" s="190"/>
      <c r="K3126" s="191"/>
    </row>
    <row r="3127" spans="10:11">
      <c r="J3127" s="190"/>
      <c r="K3127" s="191"/>
    </row>
    <row r="3128" spans="10:11">
      <c r="J3128" s="190"/>
      <c r="K3128" s="191"/>
    </row>
    <row r="3129" spans="10:11">
      <c r="J3129" s="190"/>
      <c r="K3129" s="191"/>
    </row>
    <row r="3130" spans="10:11">
      <c r="J3130" s="190"/>
      <c r="K3130" s="191"/>
    </row>
    <row r="3131" spans="10:11">
      <c r="J3131" s="190"/>
      <c r="K3131" s="191"/>
    </row>
    <row r="3132" spans="10:11">
      <c r="J3132" s="190"/>
      <c r="K3132" s="191"/>
    </row>
    <row r="3133" spans="10:11">
      <c r="J3133" s="190"/>
      <c r="K3133" s="191"/>
    </row>
    <row r="3134" spans="10:11">
      <c r="J3134" s="190"/>
      <c r="K3134" s="191"/>
    </row>
    <row r="3135" spans="10:11">
      <c r="J3135" s="190"/>
      <c r="K3135" s="191"/>
    </row>
    <row r="3136" spans="10:11">
      <c r="J3136" s="190"/>
      <c r="K3136" s="191"/>
    </row>
    <row r="3137" spans="10:11">
      <c r="J3137" s="190"/>
      <c r="K3137" s="191"/>
    </row>
    <row r="3138" spans="10:11">
      <c r="J3138" s="190"/>
      <c r="K3138" s="191"/>
    </row>
    <row r="3139" spans="10:11">
      <c r="J3139" s="190"/>
      <c r="K3139" s="191"/>
    </row>
    <row r="3140" spans="10:11">
      <c r="J3140" s="190"/>
      <c r="K3140" s="191"/>
    </row>
    <row r="3141" spans="10:11">
      <c r="J3141" s="190"/>
      <c r="K3141" s="191"/>
    </row>
    <row r="3142" spans="10:11">
      <c r="J3142" s="190"/>
      <c r="K3142" s="191"/>
    </row>
    <row r="3143" spans="10:11">
      <c r="J3143" s="190"/>
      <c r="K3143" s="191"/>
    </row>
    <row r="3144" spans="10:11">
      <c r="J3144" s="190"/>
      <c r="K3144" s="191"/>
    </row>
    <row r="3145" spans="10:11">
      <c r="J3145" s="190"/>
      <c r="K3145" s="191"/>
    </row>
    <row r="3146" spans="10:11">
      <c r="J3146" s="190"/>
      <c r="K3146" s="191"/>
    </row>
    <row r="3147" spans="10:11">
      <c r="J3147" s="190"/>
      <c r="K3147" s="191"/>
    </row>
    <row r="3148" spans="10:11">
      <c r="J3148" s="190"/>
      <c r="K3148" s="191"/>
    </row>
    <row r="3149" spans="10:11">
      <c r="J3149" s="190"/>
      <c r="K3149" s="191"/>
    </row>
    <row r="3150" spans="10:11">
      <c r="J3150" s="190"/>
      <c r="K3150" s="191"/>
    </row>
    <row r="3151" spans="10:11">
      <c r="J3151" s="190"/>
      <c r="K3151" s="191"/>
    </row>
    <row r="3152" spans="10:11">
      <c r="J3152" s="190"/>
      <c r="K3152" s="191"/>
    </row>
    <row r="3153" spans="10:11">
      <c r="J3153" s="190"/>
      <c r="K3153" s="191"/>
    </row>
    <row r="3154" spans="10:11">
      <c r="J3154" s="190"/>
      <c r="K3154" s="191"/>
    </row>
    <row r="3155" spans="10:11">
      <c r="J3155" s="190"/>
      <c r="K3155" s="191"/>
    </row>
    <row r="3156" spans="10:11">
      <c r="J3156" s="190"/>
      <c r="K3156" s="191"/>
    </row>
    <row r="3157" spans="10:11">
      <c r="J3157" s="190"/>
      <c r="K3157" s="191"/>
    </row>
    <row r="3158" spans="10:11">
      <c r="J3158" s="190"/>
      <c r="K3158" s="191"/>
    </row>
    <row r="3159" spans="10:11">
      <c r="J3159" s="190"/>
      <c r="K3159" s="191"/>
    </row>
    <row r="3160" spans="10:11">
      <c r="J3160" s="190"/>
      <c r="K3160" s="191"/>
    </row>
    <row r="3161" spans="10:11">
      <c r="J3161" s="190"/>
      <c r="K3161" s="191"/>
    </row>
    <row r="3162" spans="10:11">
      <c r="J3162" s="190"/>
      <c r="K3162" s="191"/>
    </row>
    <row r="3163" spans="10:11">
      <c r="J3163" s="190"/>
      <c r="K3163" s="191"/>
    </row>
    <row r="3164" spans="10:11">
      <c r="J3164" s="190"/>
      <c r="K3164" s="191"/>
    </row>
    <row r="3165" spans="10:11">
      <c r="J3165" s="190"/>
      <c r="K3165" s="191"/>
    </row>
    <row r="3166" spans="10:11">
      <c r="J3166" s="190"/>
      <c r="K3166" s="191"/>
    </row>
    <row r="3167" spans="10:11">
      <c r="J3167" s="190"/>
      <c r="K3167" s="191"/>
    </row>
    <row r="3168" spans="10:11">
      <c r="J3168" s="190"/>
      <c r="K3168" s="191"/>
    </row>
    <row r="3169" spans="10:11">
      <c r="J3169" s="190"/>
      <c r="K3169" s="191"/>
    </row>
    <row r="3170" spans="10:11">
      <c r="J3170" s="190"/>
      <c r="K3170" s="191"/>
    </row>
    <row r="3171" spans="10:11">
      <c r="J3171" s="190"/>
      <c r="K3171" s="191"/>
    </row>
    <row r="3172" spans="10:11">
      <c r="J3172" s="190"/>
      <c r="K3172" s="191"/>
    </row>
    <row r="3173" spans="10:11">
      <c r="J3173" s="190"/>
      <c r="K3173" s="191"/>
    </row>
    <row r="3174" spans="10:11">
      <c r="J3174" s="190"/>
      <c r="K3174" s="191"/>
    </row>
    <row r="3175" spans="10:11">
      <c r="J3175" s="190"/>
      <c r="K3175" s="191"/>
    </row>
    <row r="3176" spans="10:11">
      <c r="J3176" s="190"/>
      <c r="K3176" s="191"/>
    </row>
    <row r="3177" spans="10:11">
      <c r="J3177" s="190"/>
      <c r="K3177" s="191"/>
    </row>
    <row r="3178" spans="10:11">
      <c r="J3178" s="190"/>
      <c r="K3178" s="191"/>
    </row>
    <row r="3179" spans="10:11">
      <c r="J3179" s="190"/>
      <c r="K3179" s="191"/>
    </row>
    <row r="3180" spans="10:11">
      <c r="J3180" s="190"/>
      <c r="K3180" s="191"/>
    </row>
    <row r="3181" spans="10:11">
      <c r="J3181" s="190"/>
      <c r="K3181" s="191"/>
    </row>
    <row r="3182" spans="10:11">
      <c r="J3182" s="190"/>
      <c r="K3182" s="191"/>
    </row>
    <row r="3183" spans="10:11">
      <c r="J3183" s="190"/>
      <c r="K3183" s="191"/>
    </row>
    <row r="3184" spans="10:11">
      <c r="J3184" s="190"/>
      <c r="K3184" s="191"/>
    </row>
    <row r="3185" spans="10:11">
      <c r="J3185" s="190"/>
      <c r="K3185" s="191"/>
    </row>
    <row r="3186" spans="10:11">
      <c r="J3186" s="190"/>
      <c r="K3186" s="191"/>
    </row>
    <row r="3187" spans="10:11">
      <c r="J3187" s="190"/>
      <c r="K3187" s="191"/>
    </row>
    <row r="3188" spans="10:11">
      <c r="J3188" s="190"/>
      <c r="K3188" s="191"/>
    </row>
    <row r="3189" spans="10:11">
      <c r="J3189" s="190"/>
      <c r="K3189" s="191"/>
    </row>
    <row r="3190" spans="10:11">
      <c r="J3190" s="190"/>
      <c r="K3190" s="191"/>
    </row>
    <row r="3191" spans="10:11">
      <c r="J3191" s="190"/>
      <c r="K3191" s="191"/>
    </row>
    <row r="3192" spans="10:11">
      <c r="J3192" s="190"/>
      <c r="K3192" s="191"/>
    </row>
    <row r="3193" spans="10:11">
      <c r="J3193" s="190"/>
      <c r="K3193" s="191"/>
    </row>
    <row r="3194" spans="10:11">
      <c r="J3194" s="190"/>
      <c r="K3194" s="191"/>
    </row>
    <row r="3195" spans="10:11">
      <c r="J3195" s="190"/>
      <c r="K3195" s="191"/>
    </row>
    <row r="3196" spans="10:11">
      <c r="J3196" s="190"/>
      <c r="K3196" s="191"/>
    </row>
    <row r="3197" spans="10:11">
      <c r="J3197" s="190"/>
      <c r="K3197" s="191"/>
    </row>
    <row r="3198" spans="10:11">
      <c r="J3198" s="190"/>
      <c r="K3198" s="191"/>
    </row>
    <row r="3199" spans="10:11">
      <c r="J3199" s="190"/>
      <c r="K3199" s="191"/>
    </row>
    <row r="3200" spans="10:11">
      <c r="J3200" s="190"/>
      <c r="K3200" s="191"/>
    </row>
    <row r="3201" spans="10:11">
      <c r="J3201" s="190"/>
      <c r="K3201" s="191"/>
    </row>
    <row r="3202" spans="10:11">
      <c r="J3202" s="190"/>
      <c r="K3202" s="191"/>
    </row>
    <row r="3203" spans="10:11">
      <c r="J3203" s="190"/>
      <c r="K3203" s="191"/>
    </row>
    <row r="3204" spans="10:11">
      <c r="J3204" s="190"/>
      <c r="K3204" s="191"/>
    </row>
    <row r="3205" spans="10:11">
      <c r="J3205" s="190"/>
      <c r="K3205" s="191"/>
    </row>
    <row r="3206" spans="10:11">
      <c r="J3206" s="190"/>
      <c r="K3206" s="191"/>
    </row>
    <row r="3207" spans="10:11">
      <c r="J3207" s="190"/>
      <c r="K3207" s="191"/>
    </row>
    <row r="3208" spans="10:11">
      <c r="J3208" s="190"/>
      <c r="K3208" s="191"/>
    </row>
    <row r="3209" spans="10:11">
      <c r="J3209" s="190"/>
      <c r="K3209" s="191"/>
    </row>
    <row r="3210" spans="10:11">
      <c r="J3210" s="190"/>
      <c r="K3210" s="191"/>
    </row>
    <row r="3211" spans="10:11">
      <c r="J3211" s="190"/>
      <c r="K3211" s="191"/>
    </row>
    <row r="3212" spans="10:11">
      <c r="J3212" s="190"/>
      <c r="K3212" s="191"/>
    </row>
    <row r="3213" spans="10:11">
      <c r="J3213" s="190"/>
      <c r="K3213" s="191"/>
    </row>
    <row r="3214" spans="10:11">
      <c r="J3214" s="190"/>
      <c r="K3214" s="191"/>
    </row>
    <row r="3215" spans="10:11">
      <c r="J3215" s="190"/>
      <c r="K3215" s="191"/>
    </row>
    <row r="3216" spans="10:11">
      <c r="J3216" s="190"/>
      <c r="K3216" s="191"/>
    </row>
    <row r="3217" spans="10:11">
      <c r="J3217" s="190"/>
      <c r="K3217" s="191"/>
    </row>
    <row r="3218" spans="10:11">
      <c r="J3218" s="190"/>
      <c r="K3218" s="191"/>
    </row>
    <row r="3219" spans="10:11">
      <c r="J3219" s="190"/>
      <c r="K3219" s="191"/>
    </row>
    <row r="3220" spans="10:11">
      <c r="J3220" s="190"/>
      <c r="K3220" s="191"/>
    </row>
    <row r="3221" spans="10:11">
      <c r="J3221" s="190"/>
      <c r="K3221" s="191"/>
    </row>
    <row r="3222" spans="10:11">
      <c r="J3222" s="190"/>
      <c r="K3222" s="191"/>
    </row>
    <row r="3223" spans="10:11">
      <c r="J3223" s="190"/>
      <c r="K3223" s="191"/>
    </row>
    <row r="3224" spans="10:11">
      <c r="J3224" s="190"/>
      <c r="K3224" s="191"/>
    </row>
    <row r="3225" spans="10:11">
      <c r="J3225" s="190"/>
      <c r="K3225" s="191"/>
    </row>
    <row r="3226" spans="10:11">
      <c r="J3226" s="190"/>
      <c r="K3226" s="191"/>
    </row>
    <row r="3227" spans="10:11">
      <c r="J3227" s="190"/>
      <c r="K3227" s="191"/>
    </row>
    <row r="3228" spans="10:11">
      <c r="J3228" s="190"/>
      <c r="K3228" s="191"/>
    </row>
    <row r="3229" spans="10:11">
      <c r="J3229" s="190"/>
      <c r="K3229" s="191"/>
    </row>
    <row r="3230" spans="10:11">
      <c r="J3230" s="190"/>
      <c r="K3230" s="191"/>
    </row>
    <row r="3231" spans="10:11">
      <c r="J3231" s="190"/>
      <c r="K3231" s="191"/>
    </row>
    <row r="3232" spans="10:11">
      <c r="J3232" s="190"/>
      <c r="K3232" s="191"/>
    </row>
    <row r="3233" spans="10:11">
      <c r="J3233" s="190"/>
      <c r="K3233" s="191"/>
    </row>
    <row r="3234" spans="10:11">
      <c r="J3234" s="190"/>
      <c r="K3234" s="191"/>
    </row>
    <row r="3235" spans="10:11">
      <c r="J3235" s="190"/>
      <c r="K3235" s="191"/>
    </row>
    <row r="3236" spans="10:11">
      <c r="J3236" s="190"/>
      <c r="K3236" s="191"/>
    </row>
    <row r="3237" spans="10:11">
      <c r="J3237" s="190"/>
      <c r="K3237" s="191"/>
    </row>
    <row r="3238" spans="10:11">
      <c r="J3238" s="190"/>
      <c r="K3238" s="191"/>
    </row>
    <row r="3239" spans="10:11">
      <c r="J3239" s="190"/>
      <c r="K3239" s="191"/>
    </row>
    <row r="3240" spans="10:11">
      <c r="J3240" s="190"/>
      <c r="K3240" s="191"/>
    </row>
    <row r="3241" spans="10:11">
      <c r="J3241" s="190"/>
      <c r="K3241" s="191"/>
    </row>
    <row r="3242" spans="10:11">
      <c r="J3242" s="190"/>
      <c r="K3242" s="191"/>
    </row>
    <row r="3243" spans="10:11">
      <c r="J3243" s="190"/>
      <c r="K3243" s="191"/>
    </row>
    <row r="3244" spans="10:11">
      <c r="J3244" s="190"/>
      <c r="K3244" s="191"/>
    </row>
    <row r="3245" spans="10:11">
      <c r="J3245" s="190"/>
      <c r="K3245" s="191"/>
    </row>
    <row r="3246" spans="10:11">
      <c r="J3246" s="190"/>
      <c r="K3246" s="191"/>
    </row>
    <row r="3247" spans="10:11">
      <c r="J3247" s="190"/>
      <c r="K3247" s="191"/>
    </row>
    <row r="3248" spans="10:11">
      <c r="J3248" s="190"/>
      <c r="K3248" s="191"/>
    </row>
    <row r="3249" spans="10:11">
      <c r="J3249" s="190"/>
      <c r="K3249" s="191"/>
    </row>
    <row r="3250" spans="10:11">
      <c r="J3250" s="190"/>
      <c r="K3250" s="191"/>
    </row>
    <row r="3251" spans="10:11">
      <c r="J3251" s="190"/>
      <c r="K3251" s="191"/>
    </row>
    <row r="3252" spans="10:11">
      <c r="J3252" s="190"/>
      <c r="K3252" s="191"/>
    </row>
    <row r="3253" spans="10:11">
      <c r="J3253" s="190"/>
      <c r="K3253" s="191"/>
    </row>
    <row r="3254" spans="10:11">
      <c r="J3254" s="190"/>
      <c r="K3254" s="191"/>
    </row>
    <row r="3255" spans="10:11">
      <c r="J3255" s="190"/>
      <c r="K3255" s="191"/>
    </row>
    <row r="3256" spans="10:11">
      <c r="J3256" s="190"/>
      <c r="K3256" s="191"/>
    </row>
    <row r="3257" spans="10:11">
      <c r="J3257" s="190"/>
      <c r="K3257" s="191"/>
    </row>
    <row r="3258" spans="10:11">
      <c r="J3258" s="190"/>
      <c r="K3258" s="191"/>
    </row>
    <row r="3259" spans="10:11">
      <c r="J3259" s="190"/>
      <c r="K3259" s="191"/>
    </row>
    <row r="3260" spans="10:11">
      <c r="J3260" s="190"/>
      <c r="K3260" s="191"/>
    </row>
    <row r="3261" spans="10:11">
      <c r="J3261" s="190"/>
      <c r="K3261" s="191"/>
    </row>
    <row r="3262" spans="10:11">
      <c r="J3262" s="190"/>
      <c r="K3262" s="191"/>
    </row>
    <row r="3263" spans="10:11">
      <c r="J3263" s="190"/>
      <c r="K3263" s="191"/>
    </row>
    <row r="3264" spans="10:11">
      <c r="J3264" s="190"/>
      <c r="K3264" s="191"/>
    </row>
    <row r="3265" spans="10:11">
      <c r="J3265" s="190"/>
      <c r="K3265" s="191"/>
    </row>
    <row r="3266" spans="10:11">
      <c r="J3266" s="190"/>
      <c r="K3266" s="191"/>
    </row>
    <row r="3267" spans="10:11">
      <c r="J3267" s="190"/>
      <c r="K3267" s="191"/>
    </row>
    <row r="3268" spans="10:11">
      <c r="J3268" s="190"/>
      <c r="K3268" s="191"/>
    </row>
    <row r="3269" spans="10:11">
      <c r="J3269" s="190"/>
      <c r="K3269" s="191"/>
    </row>
    <row r="3270" spans="10:11">
      <c r="J3270" s="190"/>
      <c r="K3270" s="191"/>
    </row>
    <row r="3271" spans="10:11">
      <c r="J3271" s="190"/>
      <c r="K3271" s="191"/>
    </row>
    <row r="3272" spans="10:11">
      <c r="J3272" s="190"/>
      <c r="K3272" s="191"/>
    </row>
    <row r="3273" spans="10:11">
      <c r="J3273" s="190"/>
      <c r="K3273" s="191"/>
    </row>
    <row r="3274" spans="10:11">
      <c r="J3274" s="190"/>
      <c r="K3274" s="191"/>
    </row>
    <row r="3275" spans="10:11">
      <c r="J3275" s="190"/>
      <c r="K3275" s="191"/>
    </row>
    <row r="3276" spans="10:11">
      <c r="J3276" s="190"/>
      <c r="K3276" s="191"/>
    </row>
    <row r="3277" spans="10:11">
      <c r="J3277" s="190"/>
      <c r="K3277" s="191"/>
    </row>
    <row r="3278" spans="10:11">
      <c r="J3278" s="190"/>
      <c r="K3278" s="191"/>
    </row>
    <row r="3279" spans="10:11">
      <c r="J3279" s="190"/>
      <c r="K3279" s="191"/>
    </row>
    <row r="3280" spans="10:11">
      <c r="J3280" s="190"/>
      <c r="K3280" s="191"/>
    </row>
    <row r="3281" spans="10:11">
      <c r="J3281" s="190"/>
      <c r="K3281" s="191"/>
    </row>
    <row r="3282" spans="10:11">
      <c r="J3282" s="190"/>
      <c r="K3282" s="191"/>
    </row>
    <row r="3283" spans="10:11">
      <c r="J3283" s="190"/>
      <c r="K3283" s="191"/>
    </row>
    <row r="3284" spans="10:11">
      <c r="J3284" s="190"/>
      <c r="K3284" s="191"/>
    </row>
    <row r="3285" spans="10:11">
      <c r="J3285" s="190"/>
      <c r="K3285" s="191"/>
    </row>
    <row r="3286" spans="10:11">
      <c r="J3286" s="190"/>
      <c r="K3286" s="191"/>
    </row>
    <row r="3287" spans="10:11">
      <c r="J3287" s="190"/>
      <c r="K3287" s="191"/>
    </row>
    <row r="3288" spans="10:11">
      <c r="J3288" s="190"/>
      <c r="K3288" s="191"/>
    </row>
    <row r="3289" spans="10:11">
      <c r="J3289" s="190"/>
      <c r="K3289" s="191"/>
    </row>
    <row r="3290" spans="10:11">
      <c r="J3290" s="190"/>
      <c r="K3290" s="191"/>
    </row>
    <row r="3291" spans="10:11">
      <c r="J3291" s="190"/>
      <c r="K3291" s="191"/>
    </row>
    <row r="3292" spans="10:11">
      <c r="J3292" s="190"/>
      <c r="K3292" s="191"/>
    </row>
    <row r="3293" spans="10:11">
      <c r="J3293" s="190"/>
      <c r="K3293" s="191"/>
    </row>
    <row r="3294" spans="10:11">
      <c r="J3294" s="190"/>
      <c r="K3294" s="191"/>
    </row>
    <row r="3295" spans="10:11">
      <c r="J3295" s="190"/>
      <c r="K3295" s="191"/>
    </row>
    <row r="3296" spans="10:11">
      <c r="J3296" s="190"/>
      <c r="K3296" s="191"/>
    </row>
    <row r="3297" spans="10:11">
      <c r="J3297" s="190"/>
      <c r="K3297" s="191"/>
    </row>
    <row r="3298" spans="10:11">
      <c r="J3298" s="190"/>
      <c r="K3298" s="191"/>
    </row>
    <row r="3299" spans="10:11">
      <c r="J3299" s="190"/>
      <c r="K3299" s="191"/>
    </row>
    <row r="3300" spans="10:11">
      <c r="J3300" s="190"/>
      <c r="K3300" s="191"/>
    </row>
    <row r="3301" spans="10:11">
      <c r="J3301" s="190"/>
      <c r="K3301" s="191"/>
    </row>
    <row r="3302" spans="10:11">
      <c r="J3302" s="190"/>
      <c r="K3302" s="191"/>
    </row>
    <row r="3303" spans="10:11">
      <c r="J3303" s="190"/>
      <c r="K3303" s="191"/>
    </row>
    <row r="3304" spans="10:11">
      <c r="J3304" s="190"/>
      <c r="K3304" s="191"/>
    </row>
    <row r="3305" spans="10:11">
      <c r="J3305" s="190"/>
      <c r="K3305" s="191"/>
    </row>
    <row r="3306" spans="10:11">
      <c r="J3306" s="190"/>
      <c r="K3306" s="191"/>
    </row>
    <row r="3307" spans="10:11">
      <c r="J3307" s="190"/>
      <c r="K3307" s="191"/>
    </row>
    <row r="3308" spans="10:11">
      <c r="J3308" s="190"/>
      <c r="K3308" s="191"/>
    </row>
    <row r="3309" spans="10:11">
      <c r="J3309" s="190"/>
      <c r="K3309" s="191"/>
    </row>
    <row r="3310" spans="10:11">
      <c r="J3310" s="190"/>
      <c r="K3310" s="191"/>
    </row>
    <row r="3311" spans="10:11">
      <c r="J3311" s="190"/>
      <c r="K3311" s="191"/>
    </row>
    <row r="3312" spans="10:11">
      <c r="J3312" s="190"/>
      <c r="K3312" s="191"/>
    </row>
    <row r="3313" spans="10:11">
      <c r="J3313" s="190"/>
      <c r="K3313" s="191"/>
    </row>
    <row r="3314" spans="10:11">
      <c r="J3314" s="190"/>
      <c r="K3314" s="191"/>
    </row>
    <row r="3315" spans="10:11">
      <c r="J3315" s="190"/>
      <c r="K3315" s="191"/>
    </row>
    <row r="3316" spans="10:11">
      <c r="J3316" s="190"/>
      <c r="K3316" s="191"/>
    </row>
    <row r="3317" spans="10:11">
      <c r="J3317" s="190"/>
      <c r="K3317" s="191"/>
    </row>
    <row r="3318" spans="10:11">
      <c r="J3318" s="190"/>
      <c r="K3318" s="191"/>
    </row>
    <row r="3319" spans="10:11">
      <c r="J3319" s="190"/>
      <c r="K3319" s="191"/>
    </row>
    <row r="3320" spans="10:11">
      <c r="J3320" s="190"/>
      <c r="K3320" s="191"/>
    </row>
    <row r="3321" spans="10:11">
      <c r="J3321" s="190"/>
      <c r="K3321" s="191"/>
    </row>
    <row r="3322" spans="10:11">
      <c r="J3322" s="190"/>
      <c r="K3322" s="191"/>
    </row>
    <row r="3323" spans="10:11">
      <c r="J3323" s="190"/>
      <c r="K3323" s="191"/>
    </row>
    <row r="3324" spans="10:11">
      <c r="J3324" s="190"/>
      <c r="K3324" s="191"/>
    </row>
    <row r="3325" spans="10:11">
      <c r="J3325" s="190"/>
      <c r="K3325" s="191"/>
    </row>
    <row r="3326" spans="10:11">
      <c r="J3326" s="190"/>
      <c r="K3326" s="191"/>
    </row>
    <row r="3327" spans="10:11">
      <c r="J3327" s="190"/>
      <c r="K3327" s="191"/>
    </row>
    <row r="3328" spans="10:11">
      <c r="J3328" s="190"/>
      <c r="K3328" s="191"/>
    </row>
    <row r="3329" spans="10:11">
      <c r="J3329" s="190"/>
      <c r="K3329" s="191"/>
    </row>
    <row r="3330" spans="10:11">
      <c r="J3330" s="190"/>
      <c r="K3330" s="191"/>
    </row>
    <row r="3331" spans="10:11">
      <c r="J3331" s="190"/>
      <c r="K3331" s="191"/>
    </row>
    <row r="3332" spans="10:11">
      <c r="J3332" s="190"/>
      <c r="K3332" s="191"/>
    </row>
    <row r="3333" spans="10:11">
      <c r="J3333" s="190"/>
      <c r="K3333" s="191"/>
    </row>
    <row r="3334" spans="10:11">
      <c r="J3334" s="190"/>
      <c r="K3334" s="191"/>
    </row>
    <row r="3335" spans="10:11">
      <c r="J3335" s="190"/>
      <c r="K3335" s="191"/>
    </row>
    <row r="3336" spans="10:11">
      <c r="J3336" s="190"/>
      <c r="K3336" s="191"/>
    </row>
    <row r="3337" spans="10:11">
      <c r="J3337" s="190"/>
      <c r="K3337" s="191"/>
    </row>
    <row r="3338" spans="10:11">
      <c r="J3338" s="190"/>
      <c r="K3338" s="191"/>
    </row>
    <row r="3339" spans="10:11">
      <c r="J3339" s="190"/>
      <c r="K3339" s="191"/>
    </row>
    <row r="3340" spans="10:11">
      <c r="J3340" s="190"/>
      <c r="K3340" s="191"/>
    </row>
    <row r="3341" spans="10:11">
      <c r="J3341" s="190"/>
      <c r="K3341" s="191"/>
    </row>
    <row r="3342" spans="10:11">
      <c r="J3342" s="190"/>
      <c r="K3342" s="191"/>
    </row>
    <row r="3343" spans="10:11">
      <c r="J3343" s="190"/>
      <c r="K3343" s="191"/>
    </row>
    <row r="3344" spans="10:11">
      <c r="J3344" s="190"/>
      <c r="K3344" s="191"/>
    </row>
    <row r="3345" spans="10:11">
      <c r="J3345" s="190"/>
      <c r="K3345" s="191"/>
    </row>
    <row r="3346" spans="10:11">
      <c r="J3346" s="190"/>
      <c r="K3346" s="191"/>
    </row>
    <row r="3347" spans="10:11">
      <c r="J3347" s="190"/>
      <c r="K3347" s="191"/>
    </row>
    <row r="3348" spans="10:11">
      <c r="J3348" s="190"/>
      <c r="K3348" s="191"/>
    </row>
    <row r="3349" spans="10:11">
      <c r="J3349" s="190"/>
      <c r="K3349" s="191"/>
    </row>
    <row r="3350" spans="10:11">
      <c r="J3350" s="190"/>
      <c r="K3350" s="191"/>
    </row>
    <row r="3351" spans="10:11">
      <c r="J3351" s="190"/>
      <c r="K3351" s="191"/>
    </row>
    <row r="3352" spans="10:11">
      <c r="J3352" s="190"/>
      <c r="K3352" s="191"/>
    </row>
    <row r="3353" spans="10:11">
      <c r="J3353" s="190"/>
      <c r="K3353" s="191"/>
    </row>
    <row r="3354" spans="10:11">
      <c r="J3354" s="190"/>
      <c r="K3354" s="191"/>
    </row>
    <row r="3355" spans="10:11">
      <c r="J3355" s="190"/>
      <c r="K3355" s="191"/>
    </row>
    <row r="3356" spans="10:11">
      <c r="J3356" s="190"/>
      <c r="K3356" s="191"/>
    </row>
    <row r="3357" spans="10:11">
      <c r="J3357" s="190"/>
      <c r="K3357" s="191"/>
    </row>
    <row r="3358" spans="10:11">
      <c r="J3358" s="190"/>
      <c r="K3358" s="191"/>
    </row>
    <row r="3359" spans="10:11">
      <c r="J3359" s="190"/>
      <c r="K3359" s="191"/>
    </row>
    <row r="3360" spans="10:11">
      <c r="J3360" s="190"/>
      <c r="K3360" s="191"/>
    </row>
    <row r="3361" spans="10:11">
      <c r="J3361" s="190"/>
      <c r="K3361" s="191"/>
    </row>
    <row r="3362" spans="10:11">
      <c r="J3362" s="190"/>
      <c r="K3362" s="191"/>
    </row>
    <row r="3363" spans="10:11">
      <c r="J3363" s="190"/>
      <c r="K3363" s="191"/>
    </row>
    <row r="3364" spans="10:11">
      <c r="J3364" s="190"/>
      <c r="K3364" s="191"/>
    </row>
    <row r="3365" spans="10:11">
      <c r="J3365" s="190"/>
      <c r="K3365" s="191"/>
    </row>
    <row r="3366" spans="10:11">
      <c r="J3366" s="190"/>
      <c r="K3366" s="191"/>
    </row>
    <row r="3367" spans="10:11">
      <c r="J3367" s="190"/>
      <c r="K3367" s="191"/>
    </row>
    <row r="3368" spans="10:11">
      <c r="J3368" s="190"/>
      <c r="K3368" s="191"/>
    </row>
    <row r="3369" spans="10:11">
      <c r="J3369" s="190"/>
      <c r="K3369" s="191"/>
    </row>
    <row r="3370" spans="10:11">
      <c r="J3370" s="190"/>
      <c r="K3370" s="191"/>
    </row>
    <row r="3371" spans="10:11">
      <c r="J3371" s="190"/>
      <c r="K3371" s="191"/>
    </row>
    <row r="3372" spans="10:11">
      <c r="J3372" s="190"/>
      <c r="K3372" s="191"/>
    </row>
    <row r="3373" spans="10:11">
      <c r="J3373" s="190"/>
      <c r="K3373" s="191"/>
    </row>
    <row r="3374" spans="10:11">
      <c r="J3374" s="190"/>
      <c r="K3374" s="191"/>
    </row>
    <row r="3375" spans="10:11">
      <c r="J3375" s="190"/>
      <c r="K3375" s="191"/>
    </row>
    <row r="3376" spans="10:11">
      <c r="J3376" s="190"/>
      <c r="K3376" s="191"/>
    </row>
    <row r="3377" spans="10:11">
      <c r="J3377" s="190"/>
      <c r="K3377" s="191"/>
    </row>
    <row r="3378" spans="10:11">
      <c r="J3378" s="190"/>
      <c r="K3378" s="191"/>
    </row>
    <row r="3379" spans="10:11">
      <c r="J3379" s="190"/>
      <c r="K3379" s="191"/>
    </row>
    <row r="3380" spans="10:11">
      <c r="J3380" s="190"/>
      <c r="K3380" s="191"/>
    </row>
    <row r="3381" spans="10:11">
      <c r="J3381" s="190"/>
      <c r="K3381" s="191"/>
    </row>
    <row r="3382" spans="10:11">
      <c r="J3382" s="190"/>
      <c r="K3382" s="191"/>
    </row>
    <row r="3383" spans="10:11">
      <c r="J3383" s="190"/>
      <c r="K3383" s="191"/>
    </row>
    <row r="3384" spans="10:11">
      <c r="J3384" s="190"/>
      <c r="K3384" s="191"/>
    </row>
    <row r="3385" spans="10:11">
      <c r="J3385" s="190"/>
      <c r="K3385" s="191"/>
    </row>
    <row r="3386" spans="10:11">
      <c r="J3386" s="190"/>
      <c r="K3386" s="191"/>
    </row>
    <row r="3387" spans="10:11">
      <c r="J3387" s="190"/>
      <c r="K3387" s="191"/>
    </row>
    <row r="3388" spans="10:11">
      <c r="J3388" s="190"/>
      <c r="K3388" s="191"/>
    </row>
    <row r="3389" spans="10:11">
      <c r="J3389" s="190"/>
      <c r="K3389" s="191"/>
    </row>
    <row r="3390" spans="10:11">
      <c r="J3390" s="190"/>
      <c r="K3390" s="191"/>
    </row>
    <row r="3391" spans="10:11">
      <c r="J3391" s="190"/>
      <c r="K3391" s="191"/>
    </row>
    <row r="3392" spans="10:11">
      <c r="J3392" s="190"/>
      <c r="K3392" s="191"/>
    </row>
    <row r="3393" spans="10:11">
      <c r="J3393" s="190"/>
      <c r="K3393" s="191"/>
    </row>
    <row r="3394" spans="10:11">
      <c r="J3394" s="190"/>
      <c r="K3394" s="191"/>
    </row>
    <row r="3395" spans="10:11">
      <c r="J3395" s="190"/>
      <c r="K3395" s="191"/>
    </row>
    <row r="3396" spans="10:11">
      <c r="J3396" s="190"/>
      <c r="K3396" s="191"/>
    </row>
    <row r="3397" spans="10:11">
      <c r="J3397" s="190"/>
      <c r="K3397" s="191"/>
    </row>
    <row r="3398" spans="10:11">
      <c r="J3398" s="190"/>
      <c r="K3398" s="191"/>
    </row>
    <row r="3399" spans="10:11">
      <c r="J3399" s="190"/>
      <c r="K3399" s="191"/>
    </row>
    <row r="3400" spans="10:11">
      <c r="J3400" s="190"/>
      <c r="K3400" s="191"/>
    </row>
    <row r="3401" spans="10:11">
      <c r="J3401" s="190"/>
      <c r="K3401" s="191"/>
    </row>
    <row r="3402" spans="10:11">
      <c r="J3402" s="190"/>
      <c r="K3402" s="191"/>
    </row>
    <row r="3403" spans="10:11">
      <c r="J3403" s="190"/>
      <c r="K3403" s="191"/>
    </row>
    <row r="3404" spans="10:11">
      <c r="J3404" s="190"/>
      <c r="K3404" s="191"/>
    </row>
    <row r="3405" spans="10:11">
      <c r="J3405" s="190"/>
      <c r="K3405" s="191"/>
    </row>
    <row r="3406" spans="10:11">
      <c r="J3406" s="190"/>
      <c r="K3406" s="191"/>
    </row>
    <row r="3407" spans="10:11">
      <c r="J3407" s="190"/>
      <c r="K3407" s="191"/>
    </row>
    <row r="3408" spans="10:11">
      <c r="J3408" s="190"/>
      <c r="K3408" s="191"/>
    </row>
    <row r="3409" spans="10:11">
      <c r="J3409" s="190"/>
      <c r="K3409" s="191"/>
    </row>
    <row r="3410" spans="10:11">
      <c r="J3410" s="190"/>
      <c r="K3410" s="191"/>
    </row>
    <row r="3411" spans="10:11">
      <c r="J3411" s="190"/>
      <c r="K3411" s="191"/>
    </row>
    <row r="3412" spans="10:11">
      <c r="J3412" s="190"/>
      <c r="K3412" s="191"/>
    </row>
    <row r="3413" spans="10:11">
      <c r="J3413" s="190"/>
      <c r="K3413" s="191"/>
    </row>
    <row r="3414" spans="10:11">
      <c r="J3414" s="190"/>
      <c r="K3414" s="191"/>
    </row>
    <row r="3415" spans="10:11">
      <c r="J3415" s="190"/>
      <c r="K3415" s="191"/>
    </row>
    <row r="3416" spans="10:11">
      <c r="J3416" s="190"/>
      <c r="K3416" s="191"/>
    </row>
    <row r="3417" spans="10:11">
      <c r="J3417" s="190"/>
      <c r="K3417" s="191"/>
    </row>
    <row r="3418" spans="10:11">
      <c r="J3418" s="190"/>
      <c r="K3418" s="191"/>
    </row>
    <row r="3419" spans="10:11">
      <c r="J3419" s="190"/>
      <c r="K3419" s="191"/>
    </row>
    <row r="3420" spans="10:11">
      <c r="J3420" s="190"/>
      <c r="K3420" s="191"/>
    </row>
    <row r="3421" spans="10:11">
      <c r="J3421" s="190"/>
      <c r="K3421" s="191"/>
    </row>
    <row r="3422" spans="10:11">
      <c r="J3422" s="190"/>
      <c r="K3422" s="191"/>
    </row>
    <row r="3423" spans="10:11">
      <c r="J3423" s="190"/>
      <c r="K3423" s="191"/>
    </row>
    <row r="3424" spans="10:11">
      <c r="J3424" s="190"/>
      <c r="K3424" s="191"/>
    </row>
    <row r="3425" spans="10:11">
      <c r="J3425" s="190"/>
      <c r="K3425" s="191"/>
    </row>
    <row r="3426" spans="10:11">
      <c r="J3426" s="190"/>
      <c r="K3426" s="191"/>
    </row>
    <row r="3427" spans="10:11">
      <c r="J3427" s="190"/>
      <c r="K3427" s="191"/>
    </row>
    <row r="3428" spans="10:11">
      <c r="J3428" s="190"/>
      <c r="K3428" s="191"/>
    </row>
    <row r="3429" spans="10:11">
      <c r="J3429" s="190"/>
      <c r="K3429" s="191"/>
    </row>
    <row r="3430" spans="10:11">
      <c r="J3430" s="190"/>
      <c r="K3430" s="191"/>
    </row>
    <row r="3431" spans="10:11">
      <c r="J3431" s="190"/>
      <c r="K3431" s="191"/>
    </row>
    <row r="3432" spans="10:11">
      <c r="J3432" s="190"/>
      <c r="K3432" s="191"/>
    </row>
    <row r="3433" spans="10:11">
      <c r="J3433" s="190"/>
      <c r="K3433" s="191"/>
    </row>
    <row r="3434" spans="10:11">
      <c r="J3434" s="190"/>
      <c r="K3434" s="191"/>
    </row>
    <row r="3435" spans="10:11">
      <c r="J3435" s="190"/>
      <c r="K3435" s="191"/>
    </row>
    <row r="3436" spans="10:11">
      <c r="J3436" s="190"/>
      <c r="K3436" s="191"/>
    </row>
    <row r="3437" spans="10:11">
      <c r="J3437" s="190"/>
      <c r="K3437" s="191"/>
    </row>
    <row r="3438" spans="10:11">
      <c r="J3438" s="190"/>
      <c r="K3438" s="191"/>
    </row>
    <row r="3439" spans="10:11">
      <c r="J3439" s="190"/>
      <c r="K3439" s="191"/>
    </row>
    <row r="3440" spans="10:11">
      <c r="J3440" s="190"/>
      <c r="K3440" s="191"/>
    </row>
    <row r="3441" spans="10:11">
      <c r="J3441" s="190"/>
      <c r="K3441" s="191"/>
    </row>
    <row r="3442" spans="10:11">
      <c r="J3442" s="190"/>
      <c r="K3442" s="191"/>
    </row>
    <row r="3443" spans="10:11">
      <c r="J3443" s="190"/>
      <c r="K3443" s="191"/>
    </row>
    <row r="3444" spans="10:11">
      <c r="J3444" s="190"/>
      <c r="K3444" s="191"/>
    </row>
    <row r="3445" spans="10:11">
      <c r="J3445" s="190"/>
      <c r="K3445" s="191"/>
    </row>
    <row r="3446" spans="10:11">
      <c r="J3446" s="190"/>
      <c r="K3446" s="191"/>
    </row>
    <row r="3447" spans="10:11">
      <c r="J3447" s="190"/>
      <c r="K3447" s="191"/>
    </row>
    <row r="3448" spans="10:11">
      <c r="J3448" s="190"/>
      <c r="K3448" s="191"/>
    </row>
    <row r="3449" spans="10:11">
      <c r="J3449" s="190"/>
      <c r="K3449" s="191"/>
    </row>
    <row r="3450" spans="10:11">
      <c r="J3450" s="190"/>
      <c r="K3450" s="191"/>
    </row>
    <row r="3451" spans="10:11">
      <c r="J3451" s="190"/>
      <c r="K3451" s="191"/>
    </row>
    <row r="3452" spans="10:11">
      <c r="J3452" s="190"/>
      <c r="K3452" s="191"/>
    </row>
    <row r="3453" spans="10:11">
      <c r="J3453" s="190"/>
      <c r="K3453" s="191"/>
    </row>
    <row r="3454" spans="10:11">
      <c r="J3454" s="190"/>
      <c r="K3454" s="191"/>
    </row>
    <row r="3455" spans="10:11">
      <c r="J3455" s="190"/>
      <c r="K3455" s="191"/>
    </row>
    <row r="3456" spans="10:11">
      <c r="J3456" s="190"/>
      <c r="K3456" s="191"/>
    </row>
    <row r="3457" spans="10:11">
      <c r="J3457" s="190"/>
      <c r="K3457" s="191"/>
    </row>
    <row r="3458" spans="10:11">
      <c r="J3458" s="190"/>
      <c r="K3458" s="191"/>
    </row>
    <row r="3459" spans="10:11">
      <c r="J3459" s="190"/>
      <c r="K3459" s="191"/>
    </row>
    <row r="3460" spans="10:11">
      <c r="J3460" s="190"/>
      <c r="K3460" s="191"/>
    </row>
    <row r="3461" spans="10:11">
      <c r="J3461" s="190"/>
      <c r="K3461" s="191"/>
    </row>
    <row r="3462" spans="10:11">
      <c r="J3462" s="190"/>
      <c r="K3462" s="191"/>
    </row>
    <row r="3463" spans="10:11">
      <c r="J3463" s="190"/>
      <c r="K3463" s="191"/>
    </row>
    <row r="3464" spans="10:11">
      <c r="J3464" s="190"/>
      <c r="K3464" s="191"/>
    </row>
    <row r="3465" spans="10:11">
      <c r="J3465" s="190"/>
      <c r="K3465" s="191"/>
    </row>
    <row r="3466" spans="10:11">
      <c r="J3466" s="190"/>
      <c r="K3466" s="191"/>
    </row>
    <row r="3467" spans="10:11">
      <c r="J3467" s="190"/>
      <c r="K3467" s="191"/>
    </row>
    <row r="3468" spans="10:11">
      <c r="J3468" s="190"/>
      <c r="K3468" s="191"/>
    </row>
    <row r="3469" spans="10:11">
      <c r="J3469" s="190"/>
      <c r="K3469" s="191"/>
    </row>
    <row r="3470" spans="10:11">
      <c r="J3470" s="190"/>
      <c r="K3470" s="191"/>
    </row>
    <row r="3471" spans="10:11">
      <c r="J3471" s="190"/>
      <c r="K3471" s="191"/>
    </row>
    <row r="3472" spans="10:11">
      <c r="J3472" s="190"/>
      <c r="K3472" s="191"/>
    </row>
    <row r="3473" spans="10:11">
      <c r="J3473" s="190"/>
      <c r="K3473" s="191"/>
    </row>
    <row r="3474" spans="10:11">
      <c r="J3474" s="190"/>
      <c r="K3474" s="191"/>
    </row>
    <row r="3475" spans="10:11">
      <c r="J3475" s="190"/>
      <c r="K3475" s="191"/>
    </row>
    <row r="3476" spans="10:11">
      <c r="J3476" s="190"/>
      <c r="K3476" s="191"/>
    </row>
    <row r="3477" spans="10:11">
      <c r="J3477" s="190"/>
      <c r="K3477" s="191"/>
    </row>
    <row r="3478" spans="10:11">
      <c r="J3478" s="190"/>
      <c r="K3478" s="191"/>
    </row>
    <row r="3479" spans="10:11">
      <c r="J3479" s="190"/>
      <c r="K3479" s="191"/>
    </row>
    <row r="3480" spans="10:11">
      <c r="J3480" s="190"/>
      <c r="K3480" s="191"/>
    </row>
    <row r="3481" spans="10:11">
      <c r="J3481" s="190"/>
      <c r="K3481" s="191"/>
    </row>
    <row r="3482" spans="10:11">
      <c r="J3482" s="190"/>
      <c r="K3482" s="191"/>
    </row>
    <row r="3483" spans="10:11">
      <c r="J3483" s="190"/>
      <c r="K3483" s="191"/>
    </row>
    <row r="3484" spans="10:11">
      <c r="J3484" s="190"/>
      <c r="K3484" s="191"/>
    </row>
    <row r="3485" spans="10:11">
      <c r="J3485" s="190"/>
      <c r="K3485" s="191"/>
    </row>
    <row r="3486" spans="10:11">
      <c r="J3486" s="190"/>
      <c r="K3486" s="191"/>
    </row>
    <row r="3487" spans="10:11">
      <c r="J3487" s="190"/>
      <c r="K3487" s="191"/>
    </row>
    <row r="3488" spans="10:11">
      <c r="J3488" s="190"/>
      <c r="K3488" s="191"/>
    </row>
    <row r="3489" spans="10:11">
      <c r="J3489" s="190"/>
      <c r="K3489" s="191"/>
    </row>
    <row r="3490" spans="10:11">
      <c r="J3490" s="190"/>
      <c r="K3490" s="191"/>
    </row>
    <row r="3491" spans="10:11">
      <c r="J3491" s="190"/>
      <c r="K3491" s="191"/>
    </row>
    <row r="3492" spans="10:11">
      <c r="J3492" s="190"/>
      <c r="K3492" s="191"/>
    </row>
    <row r="3493" spans="10:11">
      <c r="J3493" s="190"/>
      <c r="K3493" s="191"/>
    </row>
    <row r="3494" spans="10:11">
      <c r="J3494" s="190"/>
      <c r="K3494" s="191"/>
    </row>
    <row r="3495" spans="10:11">
      <c r="J3495" s="190"/>
      <c r="K3495" s="191"/>
    </row>
    <row r="3496" spans="10:11">
      <c r="J3496" s="190"/>
      <c r="K3496" s="191"/>
    </row>
    <row r="3497" spans="10:11">
      <c r="J3497" s="190"/>
      <c r="K3497" s="191"/>
    </row>
    <row r="3498" spans="10:11">
      <c r="J3498" s="190"/>
      <c r="K3498" s="191"/>
    </row>
    <row r="3499" spans="10:11">
      <c r="J3499" s="190"/>
      <c r="K3499" s="191"/>
    </row>
    <row r="3500" spans="10:11">
      <c r="J3500" s="190"/>
      <c r="K3500" s="191"/>
    </row>
    <row r="3501" spans="10:11">
      <c r="J3501" s="190"/>
      <c r="K3501" s="191"/>
    </row>
    <row r="3502" spans="10:11">
      <c r="J3502" s="190"/>
      <c r="K3502" s="191"/>
    </row>
    <row r="3503" spans="10:11">
      <c r="J3503" s="190"/>
      <c r="K3503" s="191"/>
    </row>
    <row r="3504" spans="10:11">
      <c r="J3504" s="190"/>
      <c r="K3504" s="191"/>
    </row>
    <row r="3505" spans="10:11">
      <c r="J3505" s="190"/>
      <c r="K3505" s="191"/>
    </row>
    <row r="3506" spans="10:11">
      <c r="J3506" s="190"/>
      <c r="K3506" s="191"/>
    </row>
    <row r="3507" spans="10:11">
      <c r="J3507" s="190"/>
      <c r="K3507" s="191"/>
    </row>
    <row r="3508" spans="10:11">
      <c r="J3508" s="190"/>
      <c r="K3508" s="191"/>
    </row>
    <row r="3509" spans="10:11">
      <c r="J3509" s="190"/>
      <c r="K3509" s="191"/>
    </row>
    <row r="3510" spans="10:11">
      <c r="J3510" s="190"/>
      <c r="K3510" s="191"/>
    </row>
    <row r="3511" spans="10:11">
      <c r="J3511" s="190"/>
      <c r="K3511" s="191"/>
    </row>
    <row r="3512" spans="10:11">
      <c r="J3512" s="190"/>
      <c r="K3512" s="191"/>
    </row>
    <row r="3513" spans="10:11">
      <c r="J3513" s="190"/>
      <c r="K3513" s="191"/>
    </row>
    <row r="3514" spans="10:11">
      <c r="J3514" s="190"/>
      <c r="K3514" s="191"/>
    </row>
    <row r="3515" spans="10:11">
      <c r="J3515" s="190"/>
      <c r="K3515" s="191"/>
    </row>
    <row r="3516" spans="10:11">
      <c r="J3516" s="190"/>
      <c r="K3516" s="191"/>
    </row>
    <row r="3517" spans="10:11">
      <c r="J3517" s="190"/>
      <c r="K3517" s="191"/>
    </row>
    <row r="3518" spans="10:11">
      <c r="J3518" s="190"/>
      <c r="K3518" s="191"/>
    </row>
    <row r="3519" spans="10:11">
      <c r="J3519" s="190"/>
      <c r="K3519" s="191"/>
    </row>
    <row r="3520" spans="10:11">
      <c r="J3520" s="190"/>
      <c r="K3520" s="191"/>
    </row>
    <row r="3521" spans="10:11">
      <c r="J3521" s="190"/>
      <c r="K3521" s="191"/>
    </row>
    <row r="3522" spans="10:11">
      <c r="J3522" s="190"/>
      <c r="K3522" s="191"/>
    </row>
    <row r="3523" spans="10:11">
      <c r="J3523" s="190"/>
      <c r="K3523" s="191"/>
    </row>
    <row r="3524" spans="10:11">
      <c r="J3524" s="190"/>
      <c r="K3524" s="191"/>
    </row>
    <row r="3525" spans="10:11">
      <c r="J3525" s="190"/>
      <c r="K3525" s="191"/>
    </row>
    <row r="3526" spans="10:11">
      <c r="J3526" s="190"/>
      <c r="K3526" s="191"/>
    </row>
    <row r="3527" spans="10:11">
      <c r="J3527" s="190"/>
      <c r="K3527" s="191"/>
    </row>
    <row r="3528" spans="10:11">
      <c r="J3528" s="190"/>
      <c r="K3528" s="191"/>
    </row>
    <row r="3529" spans="10:11">
      <c r="J3529" s="190"/>
      <c r="K3529" s="191"/>
    </row>
    <row r="3530" spans="10:11">
      <c r="J3530" s="190"/>
      <c r="K3530" s="191"/>
    </row>
    <row r="3531" spans="10:11">
      <c r="J3531" s="190"/>
      <c r="K3531" s="191"/>
    </row>
    <row r="3532" spans="10:11">
      <c r="J3532" s="190"/>
      <c r="K3532" s="191"/>
    </row>
    <row r="3533" spans="10:11">
      <c r="J3533" s="190"/>
      <c r="K3533" s="191"/>
    </row>
    <row r="3534" spans="10:11">
      <c r="J3534" s="190"/>
      <c r="K3534" s="191"/>
    </row>
    <row r="3535" spans="10:11">
      <c r="J3535" s="190"/>
      <c r="K3535" s="191"/>
    </row>
    <row r="3536" spans="10:11">
      <c r="J3536" s="190"/>
      <c r="K3536" s="191"/>
    </row>
    <row r="3537" spans="10:11">
      <c r="J3537" s="190"/>
      <c r="K3537" s="191"/>
    </row>
    <row r="3538" spans="10:11">
      <c r="J3538" s="190"/>
      <c r="K3538" s="191"/>
    </row>
    <row r="3539" spans="10:11">
      <c r="J3539" s="190"/>
      <c r="K3539" s="191"/>
    </row>
    <row r="3540" spans="10:11">
      <c r="J3540" s="190"/>
      <c r="K3540" s="191"/>
    </row>
    <row r="3541" spans="10:11">
      <c r="J3541" s="190"/>
      <c r="K3541" s="191"/>
    </row>
    <row r="3542" spans="10:11">
      <c r="J3542" s="190"/>
      <c r="K3542" s="191"/>
    </row>
    <row r="3543" spans="10:11">
      <c r="J3543" s="190"/>
      <c r="K3543" s="191"/>
    </row>
    <row r="3544" spans="10:11">
      <c r="J3544" s="190"/>
      <c r="K3544" s="191"/>
    </row>
    <row r="3545" spans="10:11">
      <c r="J3545" s="190"/>
      <c r="K3545" s="191"/>
    </row>
    <row r="3546" spans="10:11">
      <c r="J3546" s="190"/>
      <c r="K3546" s="191"/>
    </row>
    <row r="3547" spans="10:11">
      <c r="J3547" s="190"/>
      <c r="K3547" s="191"/>
    </row>
    <row r="3548" spans="10:11">
      <c r="J3548" s="190"/>
      <c r="K3548" s="191"/>
    </row>
    <row r="3549" spans="10:11">
      <c r="J3549" s="190"/>
      <c r="K3549" s="191"/>
    </row>
    <row r="3550" spans="10:11">
      <c r="J3550" s="190"/>
      <c r="K3550" s="191"/>
    </row>
    <row r="3551" spans="10:11">
      <c r="J3551" s="190"/>
      <c r="K3551" s="191"/>
    </row>
    <row r="3552" spans="10:11">
      <c r="J3552" s="190"/>
      <c r="K3552" s="191"/>
    </row>
    <row r="3553" spans="10:11">
      <c r="J3553" s="190"/>
      <c r="K3553" s="191"/>
    </row>
    <row r="3554" spans="10:11">
      <c r="J3554" s="190"/>
      <c r="K3554" s="191"/>
    </row>
    <row r="3555" spans="10:11">
      <c r="J3555" s="190"/>
      <c r="K3555" s="191"/>
    </row>
    <row r="3556" spans="10:11">
      <c r="J3556" s="190"/>
      <c r="K3556" s="191"/>
    </row>
    <row r="3557" spans="10:11">
      <c r="J3557" s="190"/>
      <c r="K3557" s="191"/>
    </row>
    <row r="3558" spans="10:11">
      <c r="J3558" s="190"/>
      <c r="K3558" s="191"/>
    </row>
    <row r="3559" spans="10:11">
      <c r="J3559" s="190"/>
      <c r="K3559" s="191"/>
    </row>
    <row r="3560" spans="10:11">
      <c r="J3560" s="190"/>
      <c r="K3560" s="191"/>
    </row>
    <row r="3561" spans="10:11">
      <c r="J3561" s="190"/>
      <c r="K3561" s="191"/>
    </row>
    <row r="3562" spans="10:11">
      <c r="J3562" s="190"/>
      <c r="K3562" s="191"/>
    </row>
    <row r="3563" spans="10:11">
      <c r="J3563" s="190"/>
      <c r="K3563" s="191"/>
    </row>
    <row r="3564" spans="10:11">
      <c r="J3564" s="190"/>
      <c r="K3564" s="191"/>
    </row>
    <row r="3565" spans="10:11">
      <c r="J3565" s="190"/>
      <c r="K3565" s="191"/>
    </row>
    <row r="3566" spans="10:11">
      <c r="J3566" s="190"/>
      <c r="K3566" s="191"/>
    </row>
    <row r="3567" spans="10:11">
      <c r="J3567" s="190"/>
      <c r="K3567" s="191"/>
    </row>
    <row r="3568" spans="10:11">
      <c r="J3568" s="190"/>
      <c r="K3568" s="191"/>
    </row>
    <row r="3569" spans="10:11">
      <c r="J3569" s="190"/>
      <c r="K3569" s="191"/>
    </row>
    <row r="3570" spans="10:11">
      <c r="J3570" s="190"/>
      <c r="K3570" s="191"/>
    </row>
    <row r="3571" spans="10:11">
      <c r="J3571" s="190"/>
      <c r="K3571" s="191"/>
    </row>
    <row r="3572" spans="10:11">
      <c r="J3572" s="190"/>
      <c r="K3572" s="191"/>
    </row>
    <row r="3573" spans="10:11">
      <c r="J3573" s="190"/>
      <c r="K3573" s="191"/>
    </row>
    <row r="3574" spans="10:11">
      <c r="J3574" s="190"/>
      <c r="K3574" s="191"/>
    </row>
    <row r="3575" spans="10:11">
      <c r="J3575" s="190"/>
      <c r="K3575" s="191"/>
    </row>
    <row r="3576" spans="10:11">
      <c r="J3576" s="190"/>
      <c r="K3576" s="191"/>
    </row>
    <row r="3577" spans="10:11">
      <c r="J3577" s="190"/>
      <c r="K3577" s="191"/>
    </row>
    <row r="3578" spans="10:11">
      <c r="J3578" s="190"/>
      <c r="K3578" s="191"/>
    </row>
    <row r="3579" spans="10:11">
      <c r="J3579" s="190"/>
      <c r="K3579" s="191"/>
    </row>
    <row r="3580" spans="10:11">
      <c r="J3580" s="190"/>
      <c r="K3580" s="191"/>
    </row>
    <row r="3581" spans="10:11">
      <c r="J3581" s="190"/>
      <c r="K3581" s="191"/>
    </row>
    <row r="3582" spans="10:11">
      <c r="J3582" s="190"/>
      <c r="K3582" s="191"/>
    </row>
    <row r="3583" spans="10:11">
      <c r="J3583" s="190"/>
      <c r="K3583" s="191"/>
    </row>
    <row r="3584" spans="10:11">
      <c r="J3584" s="190"/>
      <c r="K3584" s="191"/>
    </row>
    <row r="3585" spans="10:11">
      <c r="J3585" s="190"/>
      <c r="K3585" s="191"/>
    </row>
    <row r="3586" spans="10:11">
      <c r="J3586" s="190"/>
      <c r="K3586" s="191"/>
    </row>
    <row r="3587" spans="10:11">
      <c r="J3587" s="190"/>
      <c r="K3587" s="191"/>
    </row>
    <row r="3588" spans="10:11">
      <c r="J3588" s="190"/>
      <c r="K3588" s="191"/>
    </row>
    <row r="3589" spans="10:11">
      <c r="J3589" s="190"/>
      <c r="K3589" s="191"/>
    </row>
    <row r="3590" spans="10:11">
      <c r="J3590" s="190"/>
      <c r="K3590" s="191"/>
    </row>
    <row r="3591" spans="10:11">
      <c r="J3591" s="190"/>
      <c r="K3591" s="191"/>
    </row>
    <row r="3592" spans="10:11">
      <c r="J3592" s="190"/>
      <c r="K3592" s="191"/>
    </row>
    <row r="3593" spans="10:11">
      <c r="J3593" s="190"/>
      <c r="K3593" s="191"/>
    </row>
    <row r="3594" spans="10:11">
      <c r="J3594" s="190"/>
      <c r="K3594" s="191"/>
    </row>
    <row r="3595" spans="10:11">
      <c r="J3595" s="190"/>
      <c r="K3595" s="191"/>
    </row>
    <row r="3596" spans="10:11">
      <c r="J3596" s="190"/>
      <c r="K3596" s="191"/>
    </row>
    <row r="3597" spans="10:11">
      <c r="J3597" s="190"/>
      <c r="K3597" s="191"/>
    </row>
    <row r="3598" spans="10:11">
      <c r="J3598" s="190"/>
      <c r="K3598" s="191"/>
    </row>
    <row r="3599" spans="10:11">
      <c r="J3599" s="190"/>
      <c r="K3599" s="191"/>
    </row>
    <row r="3600" spans="10:11">
      <c r="J3600" s="190"/>
      <c r="K3600" s="191"/>
    </row>
    <row r="3601" spans="10:11">
      <c r="J3601" s="190"/>
      <c r="K3601" s="191"/>
    </row>
    <row r="3602" spans="10:11">
      <c r="J3602" s="190"/>
      <c r="K3602" s="191"/>
    </row>
    <row r="3603" spans="10:11">
      <c r="J3603" s="190"/>
      <c r="K3603" s="191"/>
    </row>
    <row r="3604" spans="10:11">
      <c r="J3604" s="190"/>
      <c r="K3604" s="191"/>
    </row>
    <row r="3605" spans="10:11">
      <c r="J3605" s="190"/>
      <c r="K3605" s="191"/>
    </row>
    <row r="3606" spans="10:11">
      <c r="J3606" s="190"/>
      <c r="K3606" s="191"/>
    </row>
    <row r="3607" spans="10:11">
      <c r="J3607" s="190"/>
      <c r="K3607" s="191"/>
    </row>
    <row r="3608" spans="10:11">
      <c r="J3608" s="190"/>
      <c r="K3608" s="191"/>
    </row>
    <row r="3609" spans="10:11">
      <c r="J3609" s="190"/>
      <c r="K3609" s="191"/>
    </row>
    <row r="3610" spans="10:11">
      <c r="J3610" s="190"/>
      <c r="K3610" s="191"/>
    </row>
    <row r="3611" spans="10:11">
      <c r="J3611" s="190"/>
      <c r="K3611" s="191"/>
    </row>
    <row r="3612" spans="10:11">
      <c r="J3612" s="190"/>
      <c r="K3612" s="191"/>
    </row>
    <row r="3613" spans="10:11">
      <c r="J3613" s="190"/>
      <c r="K3613" s="191"/>
    </row>
    <row r="3614" spans="10:11">
      <c r="J3614" s="190"/>
      <c r="K3614" s="191"/>
    </row>
    <row r="3615" spans="10:11">
      <c r="J3615" s="190"/>
      <c r="K3615" s="191"/>
    </row>
    <row r="3616" spans="10:11">
      <c r="J3616" s="190"/>
      <c r="K3616" s="191"/>
    </row>
    <row r="3617" spans="10:11">
      <c r="J3617" s="190"/>
      <c r="K3617" s="191"/>
    </row>
    <row r="3618" spans="10:11">
      <c r="J3618" s="190"/>
      <c r="K3618" s="191"/>
    </row>
    <row r="3619" spans="10:11">
      <c r="J3619" s="190"/>
      <c r="K3619" s="191"/>
    </row>
    <row r="3620" spans="10:11">
      <c r="J3620" s="190"/>
      <c r="K3620" s="191"/>
    </row>
    <row r="3621" spans="10:11">
      <c r="J3621" s="190"/>
      <c r="K3621" s="191"/>
    </row>
    <row r="3622" spans="10:11">
      <c r="J3622" s="190"/>
      <c r="K3622" s="191"/>
    </row>
    <row r="3623" spans="10:11">
      <c r="J3623" s="190"/>
      <c r="K3623" s="191"/>
    </row>
    <row r="3624" spans="10:11">
      <c r="J3624" s="190"/>
      <c r="K3624" s="191"/>
    </row>
    <row r="3625" spans="10:11">
      <c r="J3625" s="190"/>
      <c r="K3625" s="191"/>
    </row>
    <row r="3626" spans="10:11">
      <c r="J3626" s="190"/>
      <c r="K3626" s="191"/>
    </row>
    <row r="3627" spans="10:11">
      <c r="J3627" s="190"/>
      <c r="K3627" s="191"/>
    </row>
    <row r="3628" spans="10:11">
      <c r="J3628" s="190"/>
      <c r="K3628" s="191"/>
    </row>
    <row r="3629" spans="10:11">
      <c r="J3629" s="190"/>
      <c r="K3629" s="191"/>
    </row>
    <row r="3630" spans="10:11">
      <c r="J3630" s="190"/>
      <c r="K3630" s="191"/>
    </row>
    <row r="3631" spans="10:11">
      <c r="J3631" s="190"/>
      <c r="K3631" s="191"/>
    </row>
    <row r="3632" spans="10:11">
      <c r="J3632" s="190"/>
      <c r="K3632" s="191"/>
    </row>
    <row r="3633" spans="10:11">
      <c r="J3633" s="190"/>
      <c r="K3633" s="191"/>
    </row>
    <row r="3634" spans="10:11">
      <c r="J3634" s="190"/>
      <c r="K3634" s="191"/>
    </row>
    <row r="3635" spans="10:11">
      <c r="J3635" s="190"/>
      <c r="K3635" s="191"/>
    </row>
    <row r="3636" spans="10:11">
      <c r="J3636" s="190"/>
      <c r="K3636" s="191"/>
    </row>
    <row r="3637" spans="10:11">
      <c r="J3637" s="190"/>
      <c r="K3637" s="191"/>
    </row>
    <row r="3638" spans="10:11">
      <c r="J3638" s="190"/>
      <c r="K3638" s="191"/>
    </row>
    <row r="3639" spans="10:11">
      <c r="J3639" s="190"/>
      <c r="K3639" s="191"/>
    </row>
    <row r="3640" spans="10:11">
      <c r="J3640" s="190"/>
      <c r="K3640" s="191"/>
    </row>
    <row r="3641" spans="10:11">
      <c r="J3641" s="190"/>
      <c r="K3641" s="191"/>
    </row>
    <row r="3642" spans="10:11">
      <c r="J3642" s="190"/>
      <c r="K3642" s="191"/>
    </row>
    <row r="3643" spans="10:11">
      <c r="J3643" s="190"/>
      <c r="K3643" s="191"/>
    </row>
    <row r="3644" spans="10:11">
      <c r="J3644" s="190"/>
      <c r="K3644" s="191"/>
    </row>
    <row r="3645" spans="10:11">
      <c r="J3645" s="190"/>
      <c r="K3645" s="191"/>
    </row>
    <row r="3646" spans="10:11">
      <c r="J3646" s="190"/>
      <c r="K3646" s="191"/>
    </row>
    <row r="3647" spans="10:11">
      <c r="J3647" s="190"/>
      <c r="K3647" s="191"/>
    </row>
    <row r="3648" spans="10:11">
      <c r="J3648" s="190"/>
      <c r="K3648" s="191"/>
    </row>
    <row r="3649" spans="10:11">
      <c r="J3649" s="190"/>
      <c r="K3649" s="191"/>
    </row>
    <row r="3650" spans="10:11">
      <c r="J3650" s="190"/>
      <c r="K3650" s="191"/>
    </row>
    <row r="3651" spans="10:11">
      <c r="J3651" s="190"/>
      <c r="K3651" s="191"/>
    </row>
    <row r="3652" spans="10:11">
      <c r="J3652" s="190"/>
      <c r="K3652" s="191"/>
    </row>
    <row r="3653" spans="10:11">
      <c r="J3653" s="190"/>
      <c r="K3653" s="191"/>
    </row>
    <row r="3654" spans="10:11">
      <c r="J3654" s="190"/>
      <c r="K3654" s="191"/>
    </row>
    <row r="3655" spans="10:11">
      <c r="J3655" s="190"/>
      <c r="K3655" s="191"/>
    </row>
    <row r="3656" spans="10:11">
      <c r="J3656" s="190"/>
      <c r="K3656" s="191"/>
    </row>
    <row r="3657" spans="10:11">
      <c r="J3657" s="190"/>
      <c r="K3657" s="191"/>
    </row>
    <row r="3658" spans="10:11">
      <c r="J3658" s="190"/>
      <c r="K3658" s="191"/>
    </row>
    <row r="3659" spans="10:11">
      <c r="J3659" s="190"/>
      <c r="K3659" s="191"/>
    </row>
    <row r="3660" spans="10:11">
      <c r="J3660" s="190"/>
      <c r="K3660" s="191"/>
    </row>
    <row r="3661" spans="10:11">
      <c r="J3661" s="190"/>
      <c r="K3661" s="191"/>
    </row>
    <row r="3662" spans="10:11">
      <c r="J3662" s="190"/>
      <c r="K3662" s="191"/>
    </row>
    <row r="3663" spans="10:11">
      <c r="J3663" s="190"/>
      <c r="K3663" s="191"/>
    </row>
    <row r="3664" spans="10:11">
      <c r="J3664" s="190"/>
      <c r="K3664" s="191"/>
    </row>
    <row r="3665" spans="10:11">
      <c r="J3665" s="190"/>
      <c r="K3665" s="191"/>
    </row>
    <row r="3666" spans="10:11">
      <c r="J3666" s="190"/>
      <c r="K3666" s="191"/>
    </row>
    <row r="3667" spans="10:11">
      <c r="J3667" s="190"/>
      <c r="K3667" s="191"/>
    </row>
    <row r="3668" spans="10:11">
      <c r="J3668" s="190"/>
      <c r="K3668" s="191"/>
    </row>
    <row r="3669" spans="10:11">
      <c r="J3669" s="190"/>
      <c r="K3669" s="191"/>
    </row>
    <row r="3670" spans="10:11">
      <c r="J3670" s="190"/>
      <c r="K3670" s="191"/>
    </row>
    <row r="3671" spans="10:11">
      <c r="J3671" s="190"/>
      <c r="K3671" s="191"/>
    </row>
    <row r="3672" spans="10:11">
      <c r="J3672" s="190"/>
      <c r="K3672" s="191"/>
    </row>
    <row r="3673" spans="10:11">
      <c r="J3673" s="190"/>
      <c r="K3673" s="191"/>
    </row>
    <row r="3674" spans="10:11">
      <c r="J3674" s="190"/>
      <c r="K3674" s="191"/>
    </row>
    <row r="3675" spans="10:11">
      <c r="J3675" s="190"/>
      <c r="K3675" s="191"/>
    </row>
    <row r="3676" spans="10:11">
      <c r="J3676" s="190"/>
      <c r="K3676" s="191"/>
    </row>
    <row r="3677" spans="10:11">
      <c r="J3677" s="190"/>
      <c r="K3677" s="191"/>
    </row>
    <row r="3678" spans="10:11">
      <c r="J3678" s="190"/>
      <c r="K3678" s="191"/>
    </row>
    <row r="3679" spans="10:11">
      <c r="J3679" s="190"/>
      <c r="K3679" s="191"/>
    </row>
    <row r="3680" spans="10:11">
      <c r="J3680" s="190"/>
      <c r="K3680" s="191"/>
    </row>
    <row r="3681" spans="10:11">
      <c r="J3681" s="190"/>
      <c r="K3681" s="191"/>
    </row>
    <row r="3682" spans="10:11">
      <c r="J3682" s="190"/>
      <c r="K3682" s="191"/>
    </row>
    <row r="3683" spans="10:11">
      <c r="J3683" s="190"/>
      <c r="K3683" s="191"/>
    </row>
    <row r="3684" spans="10:11">
      <c r="J3684" s="190"/>
      <c r="K3684" s="191"/>
    </row>
    <row r="3685" spans="10:11">
      <c r="J3685" s="190"/>
      <c r="K3685" s="191"/>
    </row>
    <row r="3686" spans="10:11">
      <c r="J3686" s="190"/>
      <c r="K3686" s="191"/>
    </row>
    <row r="3687" spans="10:11">
      <c r="J3687" s="190"/>
      <c r="K3687" s="191"/>
    </row>
    <row r="3688" spans="10:11">
      <c r="J3688" s="190"/>
      <c r="K3688" s="191"/>
    </row>
    <row r="3689" spans="10:11">
      <c r="J3689" s="190"/>
      <c r="K3689" s="191"/>
    </row>
    <row r="3690" spans="10:11">
      <c r="J3690" s="190"/>
      <c r="K3690" s="191"/>
    </row>
    <row r="3691" spans="10:11">
      <c r="J3691" s="190"/>
      <c r="K3691" s="191"/>
    </row>
    <row r="3692" spans="10:11">
      <c r="J3692" s="190"/>
      <c r="K3692" s="191"/>
    </row>
    <row r="3693" spans="10:11">
      <c r="J3693" s="190"/>
      <c r="K3693" s="191"/>
    </row>
    <row r="3694" spans="10:11">
      <c r="J3694" s="190"/>
      <c r="K3694" s="191"/>
    </row>
    <row r="3695" spans="10:11">
      <c r="J3695" s="190"/>
      <c r="K3695" s="191"/>
    </row>
    <row r="3696" spans="10:11">
      <c r="J3696" s="190"/>
      <c r="K3696" s="191"/>
    </row>
    <row r="3697" spans="10:11">
      <c r="J3697" s="190"/>
      <c r="K3697" s="191"/>
    </row>
    <row r="3698" spans="10:11">
      <c r="J3698" s="190"/>
      <c r="K3698" s="191"/>
    </row>
    <row r="3699" spans="10:11">
      <c r="J3699" s="190"/>
      <c r="K3699" s="191"/>
    </row>
    <row r="3700" spans="10:11">
      <c r="J3700" s="190"/>
      <c r="K3700" s="191"/>
    </row>
    <row r="3701" spans="10:11">
      <c r="J3701" s="190"/>
      <c r="K3701" s="191"/>
    </row>
    <row r="3702" spans="10:11">
      <c r="J3702" s="190"/>
      <c r="K3702" s="191"/>
    </row>
    <row r="3703" spans="10:11">
      <c r="J3703" s="190"/>
      <c r="K3703" s="191"/>
    </row>
    <row r="3704" spans="10:11">
      <c r="J3704" s="190"/>
      <c r="K3704" s="191"/>
    </row>
    <row r="3705" spans="10:11">
      <c r="J3705" s="190"/>
      <c r="K3705" s="191"/>
    </row>
    <row r="3706" spans="10:11">
      <c r="J3706" s="190"/>
      <c r="K3706" s="191"/>
    </row>
    <row r="3707" spans="10:11">
      <c r="J3707" s="190"/>
      <c r="K3707" s="191"/>
    </row>
    <row r="3708" spans="10:11">
      <c r="J3708" s="190"/>
      <c r="K3708" s="191"/>
    </row>
  </sheetData>
  <autoFilter xmlns:etc="http://www.wps.cn/officeDocument/2017/etCustomData" ref="A3:N355" etc:filterBottomFollowUsedRange="0">
    <extLst/>
  </autoFilter>
  <mergeCells count="10">
    <mergeCell ref="A1:N1"/>
    <mergeCell ref="A2:A3"/>
    <mergeCell ref="C2:C3"/>
    <mergeCell ref="D2:D3"/>
    <mergeCell ref="E2:E3"/>
    <mergeCell ref="F2:F3"/>
    <mergeCell ref="J2:J3"/>
    <mergeCell ref="L2:L3"/>
    <mergeCell ref="M2:M3"/>
    <mergeCell ref="N2:N3"/>
  </mergeCells>
  <conditionalFormatting sqref="B18">
    <cfRule type="duplicateValues" dxfId="0" priority="312"/>
  </conditionalFormatting>
  <conditionalFormatting sqref="C23">
    <cfRule type="duplicateValues" dxfId="0" priority="144"/>
  </conditionalFormatting>
  <conditionalFormatting sqref="C24">
    <cfRule type="duplicateValues" dxfId="0" priority="143"/>
  </conditionalFormatting>
  <conditionalFormatting sqref="C25">
    <cfRule type="duplicateValues" dxfId="0" priority="142"/>
  </conditionalFormatting>
  <conditionalFormatting sqref="B39">
    <cfRule type="duplicateValues" dxfId="0" priority="356"/>
  </conditionalFormatting>
  <conditionalFormatting sqref="C39">
    <cfRule type="duplicateValues" dxfId="0" priority="355"/>
  </conditionalFormatting>
  <conditionalFormatting sqref="B97">
    <cfRule type="duplicateValues" dxfId="0" priority="57"/>
  </conditionalFormatting>
  <conditionalFormatting sqref="C108">
    <cfRule type="duplicateValues" dxfId="0" priority="241"/>
  </conditionalFormatting>
  <conditionalFormatting sqref="B248">
    <cfRule type="duplicateValues" dxfId="0" priority="66"/>
  </conditionalFormatting>
  <conditionalFormatting sqref="B256">
    <cfRule type="duplicateValues" dxfId="0" priority="15"/>
  </conditionalFormatting>
  <conditionalFormatting sqref="B279">
    <cfRule type="duplicateValues" dxfId="0" priority="108"/>
  </conditionalFormatting>
  <conditionalFormatting sqref="C279">
    <cfRule type="duplicateValues" dxfId="0" priority="115"/>
  </conditionalFormatting>
  <conditionalFormatting sqref="C320">
    <cfRule type="duplicateValues" dxfId="0" priority="281"/>
  </conditionalFormatting>
  <conditionalFormatting sqref="E320">
    <cfRule type="duplicateValues" dxfId="0" priority="279"/>
  </conditionalFormatting>
  <conditionalFormatting sqref="C324">
    <cfRule type="duplicateValues" dxfId="0" priority="273"/>
  </conditionalFormatting>
  <conditionalFormatting sqref="C327">
    <cfRule type="duplicateValues" dxfId="0" priority="212"/>
  </conditionalFormatting>
  <conditionalFormatting sqref="C1:C8 C355:C1048576 C176:C250 C166:C173 C280:C306 C10:C12 C15:C22 C26:C107 C134:C164 C109:C110 C112:C130 C252:C278">
    <cfRule type="duplicateValues" dxfId="0" priority="285"/>
  </conditionalFormatting>
  <conditionalFormatting sqref="C1:C8 C355:C1048576 C166:C173 C252:C278 C280:C288 C10:C12 C15:C22 C40:C107 C26:C38 C134:C164 C112:C130 C109:C110 C176:C250">
    <cfRule type="duplicateValues" dxfId="0" priority="373"/>
  </conditionalFormatting>
  <pageMargins left="0.393055555555556" right="0.393055555555556" top="0.472222222222222" bottom="0.629861111111111" header="0.275" footer="0.298611111111111"/>
  <pageSetup paperSize="9" scale="9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7"/>
  <sheetViews>
    <sheetView zoomScale="120" zoomScaleNormal="120" workbookViewId="0">
      <selection activeCell="A1" sqref="A1:N1"/>
    </sheetView>
  </sheetViews>
  <sheetFormatPr defaultColWidth="9" defaultRowHeight="14.25"/>
  <cols>
    <col min="1" max="1" width="3.25" customWidth="1"/>
    <col min="2" max="2" width="4.48333333333333" customWidth="1"/>
    <col min="3" max="3" width="5.1" customWidth="1"/>
    <col min="4" max="4" width="3.85833333333333" customWidth="1"/>
    <col min="5" max="5" width="2.80833333333333" customWidth="1"/>
    <col min="6" max="6" width="2.70833333333333" customWidth="1"/>
    <col min="7" max="7" width="1.975" customWidth="1"/>
    <col min="8" max="8" width="6.875" customWidth="1"/>
    <col min="9" max="9" width="5.625" customWidth="1"/>
    <col min="10" max="10" width="6.15" customWidth="1"/>
    <col min="11" max="11" width="7.29166666666667" customWidth="1"/>
    <col min="12" max="12" width="4.275" customWidth="1"/>
    <col min="13" max="13" width="5.51666666666667" customWidth="1"/>
    <col min="14" max="14" width="7.6" customWidth="1"/>
  </cols>
  <sheetData>
    <row r="1" ht="20.25" spans="1:14">
      <c r="A1" s="56" t="s">
        <v>625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</row>
    <row r="2" ht="21" spans="1:14">
      <c r="A2" s="10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11" t="s">
        <v>626</v>
      </c>
      <c r="J2" s="11" t="s">
        <v>10</v>
      </c>
      <c r="K2" s="11" t="s">
        <v>627</v>
      </c>
      <c r="L2" s="11" t="s">
        <v>12</v>
      </c>
      <c r="M2" s="11" t="s">
        <v>13</v>
      </c>
      <c r="N2" s="11" t="s">
        <v>14</v>
      </c>
    </row>
    <row r="3" ht="21" spans="1:14">
      <c r="A3" s="10"/>
      <c r="B3" s="14" t="s">
        <v>15</v>
      </c>
      <c r="C3" s="14"/>
      <c r="D3" s="14"/>
      <c r="E3" s="14"/>
      <c r="F3" s="14"/>
      <c r="G3" s="14" t="s">
        <v>16</v>
      </c>
      <c r="H3" s="14" t="s">
        <v>17</v>
      </c>
      <c r="I3" s="14" t="s">
        <v>18</v>
      </c>
      <c r="J3" s="14"/>
      <c r="K3" s="14" t="s">
        <v>19</v>
      </c>
      <c r="L3" s="14"/>
      <c r="M3" s="14"/>
      <c r="N3" s="14"/>
    </row>
    <row r="4" spans="1:14">
      <c r="A4" s="58">
        <v>1</v>
      </c>
      <c r="B4" s="58" t="s">
        <v>628</v>
      </c>
      <c r="C4" s="58" t="s">
        <v>628</v>
      </c>
      <c r="D4" s="58" t="s">
        <v>21</v>
      </c>
      <c r="E4" s="58" t="s">
        <v>22</v>
      </c>
      <c r="F4" s="58" t="s">
        <v>23</v>
      </c>
      <c r="G4" s="58">
        <v>1</v>
      </c>
      <c r="H4" s="59">
        <f>I4*G4</f>
        <v>365</v>
      </c>
      <c r="I4" s="59">
        <f>815-K4/G4</f>
        <v>365</v>
      </c>
      <c r="J4" s="58">
        <v>2018.1</v>
      </c>
      <c r="K4" s="60">
        <v>450</v>
      </c>
      <c r="L4" s="58" t="s">
        <v>24</v>
      </c>
      <c r="M4" s="58" t="s">
        <v>25</v>
      </c>
      <c r="N4" s="61" t="s">
        <v>629</v>
      </c>
    </row>
    <row r="5" spans="1:14">
      <c r="A5" s="62"/>
      <c r="B5" s="26"/>
      <c r="C5" s="25"/>
      <c r="D5" s="63"/>
      <c r="E5" s="25"/>
      <c r="F5" s="25"/>
      <c r="G5" s="64"/>
      <c r="H5" s="64"/>
      <c r="I5" s="64"/>
      <c r="J5" s="64"/>
      <c r="K5" s="64"/>
      <c r="L5" s="64"/>
      <c r="M5" s="65"/>
      <c r="N5" s="25"/>
    </row>
    <row r="6" spans="1:14">
      <c r="A6" s="26" t="s">
        <v>624</v>
      </c>
      <c r="B6" s="25"/>
      <c r="C6" s="25"/>
      <c r="D6" s="63"/>
      <c r="E6" s="25"/>
      <c r="F6" s="25"/>
      <c r="G6" s="25">
        <f>SUM(G4:G4)</f>
        <v>1</v>
      </c>
      <c r="H6" s="66">
        <f>SUM(H4:H4)</f>
        <v>365</v>
      </c>
      <c r="I6" s="66"/>
      <c r="J6" s="66"/>
      <c r="K6" s="66">
        <f>SUM(K4:K4)</f>
        <v>450</v>
      </c>
      <c r="L6" s="65"/>
      <c r="M6" s="65"/>
      <c r="N6" s="25"/>
    </row>
    <row r="16" ht="44" customHeight="1"/>
    <row r="17" s="3" customFormat="1" ht="36" customHeight="1" spans="1:14">
      <c r="A17"/>
      <c r="B17"/>
      <c r="C17"/>
      <c r="D17"/>
      <c r="E17"/>
      <c r="F17"/>
      <c r="G17"/>
      <c r="H17"/>
      <c r="I17"/>
      <c r="J17"/>
      <c r="K17"/>
      <c r="L17"/>
      <c r="M17"/>
      <c r="N17"/>
    </row>
  </sheetData>
  <mergeCells count="10">
    <mergeCell ref="A1:N1"/>
    <mergeCell ref="A2:A3"/>
    <mergeCell ref="C2:C3"/>
    <mergeCell ref="D2:D3"/>
    <mergeCell ref="E2:E3"/>
    <mergeCell ref="F2:F3"/>
    <mergeCell ref="J2:J3"/>
    <mergeCell ref="L2:L3"/>
    <mergeCell ref="M2:M3"/>
    <mergeCell ref="N2:N3"/>
  </mergeCells>
  <pageMargins left="0.393055555555556" right="0.393055555555556" top="1" bottom="1" header="0.511805555555556" footer="0.511805555555556"/>
  <pageSetup paperSize="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60"/>
  <sheetViews>
    <sheetView tabSelected="1" zoomScale="120" zoomScaleNormal="120" workbookViewId="0">
      <pane ySplit="5" topLeftCell="A55" activePane="bottomLeft" state="frozen"/>
      <selection/>
      <selection pane="bottomLeft" activeCell="E2" sqref="E$1:E$1048576"/>
    </sheetView>
  </sheetViews>
  <sheetFormatPr defaultColWidth="9" defaultRowHeight="14.25"/>
  <cols>
    <col min="1" max="1" width="2.91666666666667" style="1" customWidth="1"/>
    <col min="2" max="2" width="4.79166666666667" style="6" customWidth="1"/>
    <col min="3" max="3" width="9.625" style="6" customWidth="1"/>
    <col min="4" max="4" width="3.85" style="6" customWidth="1"/>
    <col min="5" max="5" width="3.95" style="6" customWidth="1"/>
    <col min="6" max="6" width="4.36666666666667" style="6" customWidth="1"/>
    <col min="7" max="7" width="4.275" style="6" customWidth="1"/>
    <col min="8" max="9" width="3.75" style="6" customWidth="1"/>
    <col min="10" max="10" width="3.54166666666667" style="6" customWidth="1"/>
    <col min="11" max="11" width="2.91666666666667" style="6" customWidth="1"/>
    <col min="12" max="12" width="4.26666666666667" style="6" customWidth="1"/>
    <col min="13" max="13" width="3.95833333333333" style="6" customWidth="1"/>
    <col min="14" max="14" width="3.11666666666667" style="6" customWidth="1"/>
    <col min="15" max="15" width="3.65" style="6" customWidth="1"/>
    <col min="16" max="16" width="4.89166666666667" style="6" customWidth="1"/>
    <col min="17" max="17" width="6.66666666666667" style="6" customWidth="1"/>
    <col min="18" max="18" width="3.75" style="7" customWidth="1"/>
    <col min="19" max="19" width="3.64166666666667" style="7" customWidth="1"/>
    <col min="20" max="20" width="3.75" style="6" customWidth="1"/>
    <col min="21" max="16384" width="9" style="6"/>
  </cols>
  <sheetData>
    <row r="1" s="1" customFormat="1" ht="33" customHeight="1" spans="1:20">
      <c r="A1" s="8" t="s">
        <v>630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</row>
    <row r="2" customFormat="1" ht="16" customHeight="1" spans="1:20">
      <c r="A2" s="9" t="s">
        <v>631</v>
      </c>
      <c r="B2" s="9" t="s">
        <v>632</v>
      </c>
      <c r="C2" s="9" t="s">
        <v>633</v>
      </c>
      <c r="D2" s="9" t="s">
        <v>4</v>
      </c>
      <c r="E2" s="9" t="s">
        <v>634</v>
      </c>
      <c r="F2" s="10" t="s">
        <v>635</v>
      </c>
      <c r="G2" s="10"/>
      <c r="H2" s="10"/>
      <c r="I2" s="10"/>
      <c r="J2" s="10" t="s">
        <v>636</v>
      </c>
      <c r="K2" s="10"/>
      <c r="L2" s="10"/>
      <c r="M2" s="10"/>
      <c r="N2" s="10"/>
      <c r="O2" s="10"/>
      <c r="P2" s="11" t="s">
        <v>637</v>
      </c>
      <c r="Q2" s="9" t="s">
        <v>10</v>
      </c>
      <c r="R2" s="9" t="s">
        <v>12</v>
      </c>
      <c r="S2" s="9" t="s">
        <v>13</v>
      </c>
      <c r="T2" s="9" t="s">
        <v>14</v>
      </c>
    </row>
    <row r="3" s="1" customFormat="1" ht="16.5" customHeight="1" spans="1:20">
      <c r="A3" s="9"/>
      <c r="B3" s="9"/>
      <c r="C3" s="9"/>
      <c r="D3" s="9"/>
      <c r="E3" s="9"/>
      <c r="F3" s="9" t="s">
        <v>638</v>
      </c>
      <c r="G3" s="9" t="s">
        <v>639</v>
      </c>
      <c r="H3" s="9" t="s">
        <v>640</v>
      </c>
      <c r="I3" s="9" t="s">
        <v>641</v>
      </c>
      <c r="J3" s="9" t="s">
        <v>642</v>
      </c>
      <c r="K3" s="9"/>
      <c r="L3" s="9" t="s">
        <v>643</v>
      </c>
      <c r="M3" s="9"/>
      <c r="N3" s="9" t="s">
        <v>644</v>
      </c>
      <c r="O3" s="9"/>
      <c r="P3" s="12"/>
      <c r="Q3" s="9"/>
      <c r="R3" s="9"/>
      <c r="S3" s="9"/>
      <c r="T3" s="9"/>
    </row>
    <row r="4" s="1" customFormat="1" ht="17" customHeight="1" spans="1:20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12"/>
      <c r="Q4" s="9"/>
      <c r="R4" s="9"/>
      <c r="S4" s="9"/>
      <c r="T4" s="9"/>
    </row>
    <row r="5" s="1" customFormat="1" ht="12" customHeight="1" spans="1:20">
      <c r="A5" s="9"/>
      <c r="B5" s="9"/>
      <c r="C5" s="9"/>
      <c r="D5" s="9"/>
      <c r="E5" s="9"/>
      <c r="F5" s="9"/>
      <c r="G5" s="9"/>
      <c r="H5" s="9"/>
      <c r="I5" s="9"/>
      <c r="J5" s="13" t="s">
        <v>645</v>
      </c>
      <c r="K5" s="13" t="s">
        <v>646</v>
      </c>
      <c r="L5" s="13" t="s">
        <v>645</v>
      </c>
      <c r="M5" s="13" t="s">
        <v>646</v>
      </c>
      <c r="N5" s="13" t="s">
        <v>645</v>
      </c>
      <c r="O5" s="13" t="s">
        <v>646</v>
      </c>
      <c r="P5" s="14"/>
      <c r="Q5" s="9"/>
      <c r="R5" s="9"/>
      <c r="S5" s="9"/>
      <c r="T5" s="9"/>
    </row>
    <row r="6" s="2" customFormat="1" ht="27" customHeight="1" spans="1:20">
      <c r="A6" s="15">
        <v>1</v>
      </c>
      <c r="B6" s="16" t="s">
        <v>647</v>
      </c>
      <c r="C6" s="16" t="s">
        <v>647</v>
      </c>
      <c r="D6" s="17" t="s">
        <v>21</v>
      </c>
      <c r="E6" s="18">
        <v>1</v>
      </c>
      <c r="F6" s="13">
        <v>1060</v>
      </c>
      <c r="G6" s="18"/>
      <c r="H6" s="18"/>
      <c r="I6" s="18"/>
      <c r="J6" s="18">
        <v>181</v>
      </c>
      <c r="K6" s="18"/>
      <c r="L6" s="18"/>
      <c r="M6" s="18"/>
      <c r="N6" s="18"/>
      <c r="O6" s="18"/>
      <c r="P6" s="19">
        <f t="shared" ref="P6:P19" si="0">SUM(F6:O6)</f>
        <v>1241</v>
      </c>
      <c r="Q6" s="20">
        <v>2017.7</v>
      </c>
      <c r="R6" s="21" t="s">
        <v>648</v>
      </c>
      <c r="S6" s="22" t="s">
        <v>25</v>
      </c>
      <c r="T6" s="22" t="s">
        <v>33</v>
      </c>
    </row>
    <row r="7" s="2" customFormat="1" ht="27" customHeight="1" spans="1:20">
      <c r="A7" s="15">
        <v>2</v>
      </c>
      <c r="B7" s="16" t="s">
        <v>649</v>
      </c>
      <c r="C7" s="16" t="s">
        <v>649</v>
      </c>
      <c r="D7" s="17" t="s">
        <v>21</v>
      </c>
      <c r="E7" s="18">
        <v>1</v>
      </c>
      <c r="F7" s="13">
        <v>1060</v>
      </c>
      <c r="G7" s="18"/>
      <c r="H7" s="18"/>
      <c r="I7" s="18"/>
      <c r="J7" s="13">
        <v>181</v>
      </c>
      <c r="K7" s="18"/>
      <c r="L7" s="18"/>
      <c r="M7" s="18"/>
      <c r="N7" s="18"/>
      <c r="O7" s="18"/>
      <c r="P7" s="19">
        <f t="shared" si="0"/>
        <v>1241</v>
      </c>
      <c r="Q7" s="20">
        <v>2017.7</v>
      </c>
      <c r="R7" s="21" t="s">
        <v>650</v>
      </c>
      <c r="S7" s="22" t="s">
        <v>25</v>
      </c>
      <c r="T7" s="22" t="s">
        <v>33</v>
      </c>
    </row>
    <row r="8" s="2" customFormat="1" ht="27" customHeight="1" spans="1:20">
      <c r="A8" s="15">
        <v>3</v>
      </c>
      <c r="B8" s="16" t="s">
        <v>651</v>
      </c>
      <c r="C8" s="16" t="s">
        <v>651</v>
      </c>
      <c r="D8" s="23" t="s">
        <v>21</v>
      </c>
      <c r="E8" s="20">
        <v>1</v>
      </c>
      <c r="F8" s="13">
        <v>1060</v>
      </c>
      <c r="G8" s="13"/>
      <c r="H8" s="13"/>
      <c r="I8" s="13"/>
      <c r="J8" s="18">
        <v>181</v>
      </c>
      <c r="K8" s="13"/>
      <c r="L8" s="13"/>
      <c r="M8" s="13"/>
      <c r="N8" s="13"/>
      <c r="O8" s="13"/>
      <c r="P8" s="13">
        <f t="shared" si="0"/>
        <v>1241</v>
      </c>
      <c r="Q8" s="13">
        <v>2019.7</v>
      </c>
      <c r="R8" s="21" t="s">
        <v>648</v>
      </c>
      <c r="S8" s="21" t="s">
        <v>648</v>
      </c>
      <c r="T8" s="22" t="s">
        <v>33</v>
      </c>
    </row>
    <row r="9" s="2" customFormat="1" ht="27" customHeight="1" spans="1:20">
      <c r="A9" s="15">
        <v>4</v>
      </c>
      <c r="B9" s="16" t="s">
        <v>652</v>
      </c>
      <c r="C9" s="16" t="s">
        <v>652</v>
      </c>
      <c r="D9" s="17" t="s">
        <v>21</v>
      </c>
      <c r="E9" s="18">
        <v>1</v>
      </c>
      <c r="F9" s="13">
        <v>1060</v>
      </c>
      <c r="G9" s="18"/>
      <c r="H9" s="18"/>
      <c r="I9" s="18"/>
      <c r="J9" s="13">
        <v>181</v>
      </c>
      <c r="K9" s="18"/>
      <c r="L9" s="18"/>
      <c r="M9" s="18"/>
      <c r="N9" s="18"/>
      <c r="O9" s="18"/>
      <c r="P9" s="19">
        <f t="shared" si="0"/>
        <v>1241</v>
      </c>
      <c r="Q9" s="20">
        <v>2017.7</v>
      </c>
      <c r="R9" s="21" t="s">
        <v>648</v>
      </c>
      <c r="S9" s="22" t="s">
        <v>25</v>
      </c>
      <c r="T9" s="22" t="s">
        <v>76</v>
      </c>
    </row>
    <row r="10" s="2" customFormat="1" ht="27" customHeight="1" spans="1:20">
      <c r="A10" s="15">
        <v>5</v>
      </c>
      <c r="B10" s="16" t="s">
        <v>653</v>
      </c>
      <c r="C10" s="16" t="s">
        <v>653</v>
      </c>
      <c r="D10" s="17" t="s">
        <v>21</v>
      </c>
      <c r="E10" s="18">
        <v>1</v>
      </c>
      <c r="F10" s="13">
        <v>1060</v>
      </c>
      <c r="G10" s="18"/>
      <c r="H10" s="18"/>
      <c r="I10" s="18"/>
      <c r="J10" s="18">
        <v>181</v>
      </c>
      <c r="K10" s="18"/>
      <c r="L10" s="18"/>
      <c r="M10" s="18"/>
      <c r="N10" s="18"/>
      <c r="O10" s="18"/>
      <c r="P10" s="19">
        <f t="shared" si="0"/>
        <v>1241</v>
      </c>
      <c r="Q10" s="20">
        <v>2017.7</v>
      </c>
      <c r="R10" s="21" t="s">
        <v>648</v>
      </c>
      <c r="S10" s="22" t="s">
        <v>25</v>
      </c>
      <c r="T10" s="22" t="s">
        <v>76</v>
      </c>
    </row>
    <row r="11" s="2" customFormat="1" ht="27" customHeight="1" spans="1:20">
      <c r="A11" s="15">
        <v>6</v>
      </c>
      <c r="B11" s="16" t="s">
        <v>654</v>
      </c>
      <c r="C11" s="16" t="s">
        <v>654</v>
      </c>
      <c r="D11" s="17" t="s">
        <v>21</v>
      </c>
      <c r="E11" s="18">
        <v>1</v>
      </c>
      <c r="F11" s="18"/>
      <c r="G11" s="18">
        <v>1589</v>
      </c>
      <c r="H11" s="18"/>
      <c r="I11" s="18"/>
      <c r="J11" s="18"/>
      <c r="K11" s="18"/>
      <c r="L11" s="18"/>
      <c r="M11" s="18"/>
      <c r="N11" s="18"/>
      <c r="O11" s="18">
        <v>1358</v>
      </c>
      <c r="P11" s="19">
        <f t="shared" si="0"/>
        <v>2947</v>
      </c>
      <c r="Q11" s="20">
        <v>2017.7</v>
      </c>
      <c r="R11" s="21" t="s">
        <v>655</v>
      </c>
      <c r="S11" s="22" t="s">
        <v>25</v>
      </c>
      <c r="T11" s="22" t="s">
        <v>76</v>
      </c>
    </row>
    <row r="12" s="2" customFormat="1" ht="27" customHeight="1" spans="1:20">
      <c r="A12" s="15">
        <v>7</v>
      </c>
      <c r="B12" s="16" t="s">
        <v>656</v>
      </c>
      <c r="C12" s="16" t="s">
        <v>656</v>
      </c>
      <c r="D12" s="17" t="s">
        <v>21</v>
      </c>
      <c r="E12" s="18">
        <v>1</v>
      </c>
      <c r="F12" s="18">
        <v>1060</v>
      </c>
      <c r="G12" s="18"/>
      <c r="H12" s="18"/>
      <c r="I12" s="18"/>
      <c r="J12" s="18">
        <v>181</v>
      </c>
      <c r="K12" s="18"/>
      <c r="L12" s="18"/>
      <c r="M12" s="18"/>
      <c r="N12" s="18"/>
      <c r="O12" s="18"/>
      <c r="P12" s="19">
        <f t="shared" si="0"/>
        <v>1241</v>
      </c>
      <c r="Q12" s="20">
        <v>2017.7</v>
      </c>
      <c r="R12" s="21" t="s">
        <v>648</v>
      </c>
      <c r="S12" s="22" t="s">
        <v>25</v>
      </c>
      <c r="T12" s="22" t="s">
        <v>76</v>
      </c>
    </row>
    <row r="13" customFormat="1" ht="27" customHeight="1" spans="1:20">
      <c r="A13" s="15">
        <v>8</v>
      </c>
      <c r="B13" s="16" t="s">
        <v>657</v>
      </c>
      <c r="C13" s="16" t="s">
        <v>657</v>
      </c>
      <c r="D13" s="17" t="s">
        <v>21</v>
      </c>
      <c r="E13" s="18">
        <v>1</v>
      </c>
      <c r="F13" s="18"/>
      <c r="G13" s="18">
        <v>1589</v>
      </c>
      <c r="H13" s="18"/>
      <c r="I13" s="18"/>
      <c r="J13" s="18"/>
      <c r="K13" s="18">
        <v>272</v>
      </c>
      <c r="L13" s="18"/>
      <c r="M13" s="18"/>
      <c r="N13" s="18"/>
      <c r="O13" s="18"/>
      <c r="P13" s="19">
        <f t="shared" si="0"/>
        <v>1861</v>
      </c>
      <c r="Q13" s="20">
        <v>2017.7</v>
      </c>
      <c r="R13" s="21" t="s">
        <v>648</v>
      </c>
      <c r="S13" s="22" t="s">
        <v>25</v>
      </c>
      <c r="T13" s="22" t="s">
        <v>76</v>
      </c>
    </row>
    <row r="14" s="3" customFormat="1" ht="21" spans="1:20">
      <c r="A14" s="15">
        <v>9</v>
      </c>
      <c r="B14" s="16" t="s">
        <v>658</v>
      </c>
      <c r="C14" s="16" t="s">
        <v>658</v>
      </c>
      <c r="D14" s="17" t="s">
        <v>21</v>
      </c>
      <c r="E14" s="18">
        <v>1</v>
      </c>
      <c r="F14" s="18">
        <v>1060</v>
      </c>
      <c r="G14" s="18"/>
      <c r="H14" s="18"/>
      <c r="I14" s="18"/>
      <c r="J14" s="18">
        <v>181</v>
      </c>
      <c r="K14" s="18"/>
      <c r="L14" s="18"/>
      <c r="M14" s="18"/>
      <c r="N14" s="18"/>
      <c r="O14" s="18"/>
      <c r="P14" s="19">
        <f t="shared" si="0"/>
        <v>1241</v>
      </c>
      <c r="Q14" s="20">
        <v>2017.7</v>
      </c>
      <c r="R14" s="21" t="s">
        <v>648</v>
      </c>
      <c r="S14" s="22" t="s">
        <v>25</v>
      </c>
      <c r="T14" s="22" t="s">
        <v>76</v>
      </c>
    </row>
    <row r="15" ht="21" spans="1:20">
      <c r="A15" s="15">
        <v>10</v>
      </c>
      <c r="B15" s="16" t="s">
        <v>359</v>
      </c>
      <c r="C15" s="16" t="s">
        <v>359</v>
      </c>
      <c r="D15" s="17" t="s">
        <v>21</v>
      </c>
      <c r="E15" s="18">
        <v>1</v>
      </c>
      <c r="F15" s="18">
        <v>1060</v>
      </c>
      <c r="G15" s="18"/>
      <c r="H15" s="18"/>
      <c r="I15" s="18"/>
      <c r="J15" s="18">
        <v>181</v>
      </c>
      <c r="K15" s="18"/>
      <c r="L15" s="18"/>
      <c r="M15" s="18"/>
      <c r="N15" s="18"/>
      <c r="O15" s="18"/>
      <c r="P15" s="19">
        <f t="shared" si="0"/>
        <v>1241</v>
      </c>
      <c r="Q15" s="20">
        <v>2017.7</v>
      </c>
      <c r="R15" s="21" t="s">
        <v>648</v>
      </c>
      <c r="S15" s="22" t="s">
        <v>25</v>
      </c>
      <c r="T15" s="22" t="s">
        <v>76</v>
      </c>
    </row>
    <row r="16" ht="21" spans="1:20">
      <c r="A16" s="15">
        <v>11</v>
      </c>
      <c r="B16" s="16" t="s">
        <v>659</v>
      </c>
      <c r="C16" s="16" t="s">
        <v>659</v>
      </c>
      <c r="D16" s="17" t="s">
        <v>21</v>
      </c>
      <c r="E16" s="18">
        <v>1</v>
      </c>
      <c r="F16" s="18">
        <v>1060</v>
      </c>
      <c r="G16" s="18"/>
      <c r="H16" s="18"/>
      <c r="I16" s="18"/>
      <c r="J16" s="18">
        <v>181</v>
      </c>
      <c r="K16" s="18"/>
      <c r="L16" s="18"/>
      <c r="M16" s="18"/>
      <c r="N16" s="18"/>
      <c r="O16" s="18"/>
      <c r="P16" s="19">
        <f t="shared" si="0"/>
        <v>1241</v>
      </c>
      <c r="Q16" s="20">
        <v>2017.7</v>
      </c>
      <c r="R16" s="21" t="s">
        <v>648</v>
      </c>
      <c r="S16" s="22" t="s">
        <v>25</v>
      </c>
      <c r="T16" s="22" t="s">
        <v>76</v>
      </c>
    </row>
    <row r="17" ht="21" spans="1:20">
      <c r="A17" s="15">
        <v>12</v>
      </c>
      <c r="B17" s="16" t="s">
        <v>660</v>
      </c>
      <c r="C17" s="16" t="s">
        <v>660</v>
      </c>
      <c r="D17" s="17" t="s">
        <v>21</v>
      </c>
      <c r="E17" s="18">
        <v>1</v>
      </c>
      <c r="F17" s="18">
        <v>1060</v>
      </c>
      <c r="G17" s="18"/>
      <c r="H17" s="18"/>
      <c r="I17" s="18"/>
      <c r="J17" s="18">
        <v>181</v>
      </c>
      <c r="K17" s="18"/>
      <c r="L17" s="18"/>
      <c r="M17" s="18"/>
      <c r="N17" s="18"/>
      <c r="O17" s="18"/>
      <c r="P17" s="19">
        <f t="shared" si="0"/>
        <v>1241</v>
      </c>
      <c r="Q17" s="20">
        <v>2017.7</v>
      </c>
      <c r="R17" s="21" t="s">
        <v>648</v>
      </c>
      <c r="S17" s="22" t="s">
        <v>25</v>
      </c>
      <c r="T17" s="22" t="s">
        <v>76</v>
      </c>
    </row>
    <row r="18" ht="21" spans="1:20">
      <c r="A18" s="15">
        <v>13</v>
      </c>
      <c r="B18" s="16" t="s">
        <v>514</v>
      </c>
      <c r="C18" s="16" t="s">
        <v>514</v>
      </c>
      <c r="D18" s="17" t="s">
        <v>21</v>
      </c>
      <c r="E18" s="18">
        <v>1</v>
      </c>
      <c r="F18" s="18">
        <v>1060</v>
      </c>
      <c r="G18" s="18"/>
      <c r="H18" s="18"/>
      <c r="I18" s="18"/>
      <c r="J18" s="18">
        <v>181</v>
      </c>
      <c r="K18" s="18"/>
      <c r="L18" s="18"/>
      <c r="M18" s="18"/>
      <c r="N18" s="18"/>
      <c r="O18" s="18"/>
      <c r="P18" s="19">
        <f t="shared" si="0"/>
        <v>1241</v>
      </c>
      <c r="Q18" s="20">
        <v>2018.1</v>
      </c>
      <c r="R18" s="21" t="s">
        <v>648</v>
      </c>
      <c r="S18" s="22" t="s">
        <v>25</v>
      </c>
      <c r="T18" s="22" t="s">
        <v>76</v>
      </c>
    </row>
    <row r="19" ht="21" spans="1:20">
      <c r="A19" s="15">
        <v>14</v>
      </c>
      <c r="B19" s="16" t="s">
        <v>661</v>
      </c>
      <c r="C19" s="16" t="s">
        <v>661</v>
      </c>
      <c r="D19" s="17" t="s">
        <v>21</v>
      </c>
      <c r="E19" s="18">
        <v>1</v>
      </c>
      <c r="F19" s="18">
        <v>1060</v>
      </c>
      <c r="G19" s="18"/>
      <c r="H19" s="18"/>
      <c r="I19" s="18"/>
      <c r="J19" s="18">
        <v>181</v>
      </c>
      <c r="K19" s="18"/>
      <c r="L19" s="18"/>
      <c r="M19" s="18"/>
      <c r="N19" s="18"/>
      <c r="O19" s="18"/>
      <c r="P19" s="19">
        <f t="shared" si="0"/>
        <v>1241</v>
      </c>
      <c r="Q19" s="20">
        <v>2017.7</v>
      </c>
      <c r="R19" s="21" t="s">
        <v>648</v>
      </c>
      <c r="S19" s="22" t="s">
        <v>25</v>
      </c>
      <c r="T19" s="22" t="s">
        <v>140</v>
      </c>
    </row>
    <row r="20" ht="21" spans="1:20">
      <c r="A20" s="15">
        <v>15</v>
      </c>
      <c r="B20" s="16" t="s">
        <v>662</v>
      </c>
      <c r="C20" s="16" t="s">
        <v>662</v>
      </c>
      <c r="D20" s="17" t="s">
        <v>21</v>
      </c>
      <c r="E20" s="18">
        <v>1</v>
      </c>
      <c r="F20" s="18">
        <v>1060</v>
      </c>
      <c r="G20" s="18"/>
      <c r="H20" s="18"/>
      <c r="I20" s="18"/>
      <c r="J20" s="18">
        <v>181</v>
      </c>
      <c r="K20" s="18"/>
      <c r="L20" s="18"/>
      <c r="M20" s="18"/>
      <c r="N20" s="18"/>
      <c r="O20" s="18"/>
      <c r="P20" s="19">
        <f t="shared" ref="P20:P42" si="1">SUM(F20:O20)</f>
        <v>1241</v>
      </c>
      <c r="Q20" s="20">
        <v>2017.7</v>
      </c>
      <c r="R20" s="21" t="s">
        <v>650</v>
      </c>
      <c r="S20" s="22" t="s">
        <v>25</v>
      </c>
      <c r="T20" s="22" t="s">
        <v>140</v>
      </c>
    </row>
    <row r="21" ht="21" spans="1:20">
      <c r="A21" s="15">
        <v>16</v>
      </c>
      <c r="B21" s="16" t="s">
        <v>663</v>
      </c>
      <c r="C21" s="16" t="s">
        <v>663</v>
      </c>
      <c r="D21" s="17" t="s">
        <v>21</v>
      </c>
      <c r="E21" s="18">
        <v>1</v>
      </c>
      <c r="F21" s="18"/>
      <c r="G21" s="18">
        <v>1589</v>
      </c>
      <c r="H21" s="18"/>
      <c r="I21" s="18"/>
      <c r="J21" s="18"/>
      <c r="K21" s="18">
        <v>272</v>
      </c>
      <c r="L21" s="18"/>
      <c r="M21" s="18"/>
      <c r="N21" s="18"/>
      <c r="O21" s="18"/>
      <c r="P21" s="19">
        <f t="shared" si="1"/>
        <v>1861</v>
      </c>
      <c r="Q21" s="20">
        <v>2017.7</v>
      </c>
      <c r="R21" s="21" t="s">
        <v>648</v>
      </c>
      <c r="S21" s="22" t="s">
        <v>25</v>
      </c>
      <c r="T21" s="22" t="s">
        <v>140</v>
      </c>
    </row>
    <row r="22" ht="21" spans="1:20">
      <c r="A22" s="15">
        <v>17</v>
      </c>
      <c r="B22" s="16" t="s">
        <v>664</v>
      </c>
      <c r="C22" s="16" t="s">
        <v>664</v>
      </c>
      <c r="D22" s="17" t="s">
        <v>21</v>
      </c>
      <c r="E22" s="18">
        <v>1</v>
      </c>
      <c r="F22" s="18">
        <v>1060</v>
      </c>
      <c r="G22" s="18"/>
      <c r="H22" s="18"/>
      <c r="I22" s="18"/>
      <c r="J22" s="18">
        <v>181</v>
      </c>
      <c r="K22" s="18"/>
      <c r="L22" s="18"/>
      <c r="M22" s="18"/>
      <c r="N22" s="18"/>
      <c r="O22" s="18"/>
      <c r="P22" s="19">
        <f t="shared" si="1"/>
        <v>1241</v>
      </c>
      <c r="Q22" s="20">
        <v>2017.7</v>
      </c>
      <c r="R22" s="21" t="s">
        <v>648</v>
      </c>
      <c r="S22" s="22" t="s">
        <v>25</v>
      </c>
      <c r="T22" s="22" t="s">
        <v>140</v>
      </c>
    </row>
    <row r="23" ht="21" spans="1:20">
      <c r="A23" s="15">
        <v>18</v>
      </c>
      <c r="B23" s="16" t="s">
        <v>665</v>
      </c>
      <c r="C23" s="16" t="s">
        <v>665</v>
      </c>
      <c r="D23" s="17" t="s">
        <v>21</v>
      </c>
      <c r="E23" s="18">
        <v>1</v>
      </c>
      <c r="F23" s="18">
        <v>1060</v>
      </c>
      <c r="G23" s="18"/>
      <c r="H23" s="18"/>
      <c r="I23" s="18"/>
      <c r="J23" s="18">
        <v>181</v>
      </c>
      <c r="K23" s="18"/>
      <c r="L23" s="18"/>
      <c r="M23" s="18"/>
      <c r="N23" s="18"/>
      <c r="O23" s="18"/>
      <c r="P23" s="19">
        <f t="shared" si="1"/>
        <v>1241</v>
      </c>
      <c r="Q23" s="20">
        <v>2017.7</v>
      </c>
      <c r="R23" s="21" t="s">
        <v>648</v>
      </c>
      <c r="S23" s="22" t="s">
        <v>25</v>
      </c>
      <c r="T23" s="22" t="s">
        <v>140</v>
      </c>
    </row>
    <row r="24" ht="21" spans="1:20">
      <c r="A24" s="15">
        <v>19</v>
      </c>
      <c r="B24" s="16" t="s">
        <v>666</v>
      </c>
      <c r="C24" s="16" t="s">
        <v>666</v>
      </c>
      <c r="D24" s="17" t="s">
        <v>21</v>
      </c>
      <c r="E24" s="18">
        <v>1</v>
      </c>
      <c r="F24" s="18">
        <v>1060</v>
      </c>
      <c r="G24" s="18"/>
      <c r="H24" s="18"/>
      <c r="I24" s="18"/>
      <c r="J24" s="18"/>
      <c r="K24" s="18"/>
      <c r="L24" s="18">
        <v>453</v>
      </c>
      <c r="M24" s="18"/>
      <c r="N24" s="18"/>
      <c r="O24" s="18"/>
      <c r="P24" s="19">
        <f t="shared" si="1"/>
        <v>1513</v>
      </c>
      <c r="Q24" s="20">
        <v>2017.7</v>
      </c>
      <c r="R24" s="21" t="s">
        <v>648</v>
      </c>
      <c r="S24" s="22" t="s">
        <v>25</v>
      </c>
      <c r="T24" s="22" t="s">
        <v>140</v>
      </c>
    </row>
    <row r="25" ht="21" spans="1:20">
      <c r="A25" s="15">
        <v>20</v>
      </c>
      <c r="B25" s="16" t="s">
        <v>667</v>
      </c>
      <c r="C25" s="16" t="s">
        <v>667</v>
      </c>
      <c r="D25" s="17" t="s">
        <v>21</v>
      </c>
      <c r="E25" s="18">
        <v>1</v>
      </c>
      <c r="F25" s="18"/>
      <c r="G25" s="18">
        <v>1589</v>
      </c>
      <c r="H25" s="18"/>
      <c r="I25" s="18"/>
      <c r="J25" s="18"/>
      <c r="K25" s="18">
        <v>272</v>
      </c>
      <c r="L25" s="18"/>
      <c r="M25" s="18"/>
      <c r="N25" s="18"/>
      <c r="O25" s="18"/>
      <c r="P25" s="19">
        <f t="shared" si="1"/>
        <v>1861</v>
      </c>
      <c r="Q25" s="20">
        <v>2017.7</v>
      </c>
      <c r="R25" s="21" t="s">
        <v>648</v>
      </c>
      <c r="S25" s="22" t="s">
        <v>25</v>
      </c>
      <c r="T25" s="22" t="s">
        <v>140</v>
      </c>
    </row>
    <row r="26" ht="21" spans="1:20">
      <c r="A26" s="15">
        <v>21</v>
      </c>
      <c r="B26" s="16" t="s">
        <v>668</v>
      </c>
      <c r="C26" s="16" t="s">
        <v>668</v>
      </c>
      <c r="D26" s="17" t="s">
        <v>21</v>
      </c>
      <c r="E26" s="18">
        <v>1</v>
      </c>
      <c r="F26" s="18"/>
      <c r="G26" s="18">
        <v>1589</v>
      </c>
      <c r="H26" s="18"/>
      <c r="I26" s="18"/>
      <c r="J26" s="18"/>
      <c r="K26" s="18"/>
      <c r="L26" s="18"/>
      <c r="M26" s="18">
        <v>679</v>
      </c>
      <c r="N26" s="18"/>
      <c r="O26" s="18"/>
      <c r="P26" s="19">
        <f t="shared" si="1"/>
        <v>2268</v>
      </c>
      <c r="Q26" s="20">
        <v>2017.7</v>
      </c>
      <c r="R26" s="21" t="s">
        <v>648</v>
      </c>
      <c r="S26" s="22" t="s">
        <v>25</v>
      </c>
      <c r="T26" s="22" t="s">
        <v>140</v>
      </c>
    </row>
    <row r="27" ht="21" spans="1:20">
      <c r="A27" s="15">
        <v>22</v>
      </c>
      <c r="B27" s="16" t="s">
        <v>669</v>
      </c>
      <c r="C27" s="16" t="s">
        <v>669</v>
      </c>
      <c r="D27" s="17" t="s">
        <v>21</v>
      </c>
      <c r="E27" s="18">
        <v>1</v>
      </c>
      <c r="F27" s="18"/>
      <c r="G27" s="18">
        <v>1589</v>
      </c>
      <c r="H27" s="18"/>
      <c r="I27" s="18"/>
      <c r="J27" s="18"/>
      <c r="K27" s="18"/>
      <c r="L27" s="18"/>
      <c r="M27" s="18"/>
      <c r="N27" s="18"/>
      <c r="O27" s="18">
        <v>1358</v>
      </c>
      <c r="P27" s="19">
        <f t="shared" si="1"/>
        <v>2947</v>
      </c>
      <c r="Q27" s="20">
        <v>2017.7</v>
      </c>
      <c r="R27" s="21" t="s">
        <v>648</v>
      </c>
      <c r="S27" s="22" t="s">
        <v>25</v>
      </c>
      <c r="T27" s="22" t="s">
        <v>279</v>
      </c>
    </row>
    <row r="28" ht="21" spans="1:20">
      <c r="A28" s="15">
        <v>23</v>
      </c>
      <c r="B28" s="16" t="s">
        <v>670</v>
      </c>
      <c r="C28" s="16" t="s">
        <v>670</v>
      </c>
      <c r="D28" s="17" t="s">
        <v>21</v>
      </c>
      <c r="E28" s="18">
        <v>1</v>
      </c>
      <c r="F28" s="18">
        <v>1060</v>
      </c>
      <c r="G28" s="18"/>
      <c r="H28" s="18"/>
      <c r="I28" s="18"/>
      <c r="J28" s="18"/>
      <c r="K28" s="18"/>
      <c r="L28" s="18">
        <v>453</v>
      </c>
      <c r="M28" s="18"/>
      <c r="N28" s="18"/>
      <c r="O28" s="18"/>
      <c r="P28" s="19">
        <f t="shared" si="1"/>
        <v>1513</v>
      </c>
      <c r="Q28" s="20">
        <v>2017.7</v>
      </c>
      <c r="R28" s="21" t="s">
        <v>671</v>
      </c>
      <c r="S28" s="22" t="s">
        <v>25</v>
      </c>
      <c r="T28" s="22" t="s">
        <v>279</v>
      </c>
    </row>
    <row r="29" ht="21" spans="1:20">
      <c r="A29" s="15">
        <v>24</v>
      </c>
      <c r="B29" s="16" t="s">
        <v>672</v>
      </c>
      <c r="C29" s="16" t="s">
        <v>672</v>
      </c>
      <c r="D29" s="17" t="s">
        <v>21</v>
      </c>
      <c r="E29" s="18">
        <v>1</v>
      </c>
      <c r="F29" s="18">
        <v>1060</v>
      </c>
      <c r="G29" s="18"/>
      <c r="H29" s="18"/>
      <c r="I29" s="18"/>
      <c r="J29" s="18">
        <v>181</v>
      </c>
      <c r="K29" s="18"/>
      <c r="L29" s="18"/>
      <c r="M29" s="18"/>
      <c r="N29" s="18"/>
      <c r="O29" s="18"/>
      <c r="P29" s="19">
        <f t="shared" si="1"/>
        <v>1241</v>
      </c>
      <c r="Q29" s="20">
        <v>2017.7</v>
      </c>
      <c r="R29" s="21" t="s">
        <v>673</v>
      </c>
      <c r="S29" s="22" t="s">
        <v>25</v>
      </c>
      <c r="T29" s="22" t="s">
        <v>279</v>
      </c>
    </row>
    <row r="30" ht="21" spans="1:20">
      <c r="A30" s="15">
        <v>25</v>
      </c>
      <c r="B30" s="16" t="s">
        <v>674</v>
      </c>
      <c r="C30" s="16" t="s">
        <v>674</v>
      </c>
      <c r="D30" s="17" t="s">
        <v>21</v>
      </c>
      <c r="E30" s="18">
        <v>1</v>
      </c>
      <c r="F30" s="18">
        <v>1060</v>
      </c>
      <c r="G30" s="18"/>
      <c r="H30" s="18"/>
      <c r="I30" s="18"/>
      <c r="J30" s="18">
        <v>181</v>
      </c>
      <c r="K30" s="18"/>
      <c r="L30" s="18"/>
      <c r="M30" s="18"/>
      <c r="N30" s="18"/>
      <c r="O30" s="18"/>
      <c r="P30" s="19">
        <f t="shared" si="1"/>
        <v>1241</v>
      </c>
      <c r="Q30" s="20">
        <v>2017.7</v>
      </c>
      <c r="R30" s="21" t="s">
        <v>648</v>
      </c>
      <c r="S30" s="22" t="s">
        <v>25</v>
      </c>
      <c r="T30" s="22" t="s">
        <v>279</v>
      </c>
    </row>
    <row r="31" ht="21" spans="1:20">
      <c r="A31" s="15">
        <v>26</v>
      </c>
      <c r="B31" s="16" t="s">
        <v>675</v>
      </c>
      <c r="C31" s="16" t="s">
        <v>675</v>
      </c>
      <c r="D31" s="17" t="s">
        <v>21</v>
      </c>
      <c r="E31" s="18">
        <v>1</v>
      </c>
      <c r="F31" s="18">
        <v>1060</v>
      </c>
      <c r="G31" s="18"/>
      <c r="H31" s="18"/>
      <c r="I31" s="18"/>
      <c r="J31" s="18">
        <v>181</v>
      </c>
      <c r="K31" s="18"/>
      <c r="L31" s="18"/>
      <c r="M31" s="18"/>
      <c r="N31" s="18"/>
      <c r="O31" s="18"/>
      <c r="P31" s="19">
        <f t="shared" si="1"/>
        <v>1241</v>
      </c>
      <c r="Q31" s="20">
        <v>2017.7</v>
      </c>
      <c r="R31" s="21" t="s">
        <v>648</v>
      </c>
      <c r="S31" s="22" t="s">
        <v>25</v>
      </c>
      <c r="T31" s="22" t="s">
        <v>279</v>
      </c>
    </row>
    <row r="32" ht="21" spans="1:20">
      <c r="A32" s="15">
        <v>27</v>
      </c>
      <c r="B32" s="16" t="s">
        <v>676</v>
      </c>
      <c r="C32" s="16" t="s">
        <v>676</v>
      </c>
      <c r="D32" s="17" t="s">
        <v>21</v>
      </c>
      <c r="E32" s="18">
        <v>1</v>
      </c>
      <c r="F32" s="18">
        <v>1060</v>
      </c>
      <c r="G32" s="18"/>
      <c r="H32" s="18"/>
      <c r="I32" s="18"/>
      <c r="J32" s="18">
        <v>181</v>
      </c>
      <c r="K32" s="18"/>
      <c r="L32" s="18"/>
      <c r="M32" s="18"/>
      <c r="N32" s="18"/>
      <c r="O32" s="18"/>
      <c r="P32" s="19">
        <f t="shared" si="1"/>
        <v>1241</v>
      </c>
      <c r="Q32" s="20">
        <v>2017.7</v>
      </c>
      <c r="R32" s="21" t="s">
        <v>648</v>
      </c>
      <c r="S32" s="22" t="s">
        <v>25</v>
      </c>
      <c r="T32" s="22" t="s">
        <v>306</v>
      </c>
    </row>
    <row r="33" ht="21" spans="1:20">
      <c r="A33" s="15">
        <v>28</v>
      </c>
      <c r="B33" s="16" t="s">
        <v>677</v>
      </c>
      <c r="C33" s="16" t="s">
        <v>677</v>
      </c>
      <c r="D33" s="17" t="s">
        <v>21</v>
      </c>
      <c r="E33" s="18">
        <v>1</v>
      </c>
      <c r="F33" s="18">
        <v>1060</v>
      </c>
      <c r="G33" s="18"/>
      <c r="H33" s="18"/>
      <c r="I33" s="18"/>
      <c r="J33" s="18">
        <v>181</v>
      </c>
      <c r="K33" s="18"/>
      <c r="L33" s="18"/>
      <c r="M33" s="18"/>
      <c r="N33" s="18"/>
      <c r="O33" s="18"/>
      <c r="P33" s="19">
        <f t="shared" si="1"/>
        <v>1241</v>
      </c>
      <c r="Q33" s="20">
        <v>2017.7</v>
      </c>
      <c r="R33" s="21" t="s">
        <v>648</v>
      </c>
      <c r="S33" s="22" t="s">
        <v>25</v>
      </c>
      <c r="T33" s="22" t="s">
        <v>306</v>
      </c>
    </row>
    <row r="34" ht="21" spans="1:20">
      <c r="A34" s="15">
        <v>29</v>
      </c>
      <c r="B34" s="16" t="s">
        <v>678</v>
      </c>
      <c r="C34" s="16" t="s">
        <v>678</v>
      </c>
      <c r="D34" s="17" t="s">
        <v>21</v>
      </c>
      <c r="E34" s="18">
        <v>1</v>
      </c>
      <c r="F34" s="18">
        <v>1060</v>
      </c>
      <c r="G34" s="18"/>
      <c r="H34" s="18"/>
      <c r="I34" s="18"/>
      <c r="J34" s="18">
        <v>181</v>
      </c>
      <c r="K34" s="18"/>
      <c r="L34" s="18"/>
      <c r="M34" s="18"/>
      <c r="N34" s="18"/>
      <c r="O34" s="18"/>
      <c r="P34" s="19">
        <f t="shared" si="1"/>
        <v>1241</v>
      </c>
      <c r="Q34" s="20">
        <v>2017.7</v>
      </c>
      <c r="R34" s="21" t="s">
        <v>648</v>
      </c>
      <c r="S34" s="22" t="s">
        <v>25</v>
      </c>
      <c r="T34" s="22" t="s">
        <v>306</v>
      </c>
    </row>
    <row r="35" ht="21" spans="1:20">
      <c r="A35" s="15">
        <v>30</v>
      </c>
      <c r="B35" s="16" t="s">
        <v>679</v>
      </c>
      <c r="C35" s="16" t="s">
        <v>679</v>
      </c>
      <c r="D35" s="17" t="s">
        <v>21</v>
      </c>
      <c r="E35" s="18">
        <v>1</v>
      </c>
      <c r="F35" s="18">
        <v>1060</v>
      </c>
      <c r="G35" s="18"/>
      <c r="H35" s="18"/>
      <c r="I35" s="18"/>
      <c r="J35" s="18"/>
      <c r="K35" s="18"/>
      <c r="L35" s="18">
        <v>453</v>
      </c>
      <c r="M35" s="18"/>
      <c r="N35" s="18"/>
      <c r="O35" s="18"/>
      <c r="P35" s="19">
        <f t="shared" si="1"/>
        <v>1513</v>
      </c>
      <c r="Q35" s="20">
        <v>2017.7</v>
      </c>
      <c r="R35" s="21" t="s">
        <v>648</v>
      </c>
      <c r="S35" s="22" t="s">
        <v>25</v>
      </c>
      <c r="T35" s="22" t="s">
        <v>365</v>
      </c>
    </row>
    <row r="36" ht="21" spans="1:20">
      <c r="A36" s="15">
        <v>31</v>
      </c>
      <c r="B36" s="16" t="s">
        <v>680</v>
      </c>
      <c r="C36" s="16" t="s">
        <v>680</v>
      </c>
      <c r="D36" s="17" t="s">
        <v>21</v>
      </c>
      <c r="E36" s="18">
        <v>1</v>
      </c>
      <c r="F36" s="18">
        <v>1060</v>
      </c>
      <c r="G36" s="18"/>
      <c r="H36" s="18"/>
      <c r="I36" s="18"/>
      <c r="J36" s="18">
        <v>181</v>
      </c>
      <c r="K36" s="18"/>
      <c r="L36" s="18"/>
      <c r="M36" s="18"/>
      <c r="N36" s="18"/>
      <c r="O36" s="18"/>
      <c r="P36" s="19">
        <f t="shared" si="1"/>
        <v>1241</v>
      </c>
      <c r="Q36" s="20">
        <v>2017.7</v>
      </c>
      <c r="R36" s="21" t="s">
        <v>648</v>
      </c>
      <c r="S36" s="22" t="s">
        <v>25</v>
      </c>
      <c r="T36" s="22" t="s">
        <v>365</v>
      </c>
    </row>
    <row r="37" ht="21" spans="1:20">
      <c r="A37" s="15">
        <v>32</v>
      </c>
      <c r="B37" s="16" t="s">
        <v>681</v>
      </c>
      <c r="C37" s="16" t="s">
        <v>681</v>
      </c>
      <c r="D37" s="17" t="s">
        <v>21</v>
      </c>
      <c r="E37" s="18">
        <v>1</v>
      </c>
      <c r="F37" s="18">
        <v>1060</v>
      </c>
      <c r="G37" s="18"/>
      <c r="H37" s="18"/>
      <c r="I37" s="18"/>
      <c r="J37" s="18">
        <v>181</v>
      </c>
      <c r="K37" s="18"/>
      <c r="L37" s="18"/>
      <c r="M37" s="18"/>
      <c r="N37" s="18"/>
      <c r="O37" s="18"/>
      <c r="P37" s="19">
        <f t="shared" si="1"/>
        <v>1241</v>
      </c>
      <c r="Q37" s="20">
        <v>2017.7</v>
      </c>
      <c r="R37" s="21" t="s">
        <v>648</v>
      </c>
      <c r="S37" s="22" t="s">
        <v>25</v>
      </c>
      <c r="T37" s="22" t="s">
        <v>407</v>
      </c>
    </row>
    <row r="38" ht="21" spans="1:20">
      <c r="A38" s="15">
        <v>33</v>
      </c>
      <c r="B38" s="16" t="s">
        <v>682</v>
      </c>
      <c r="C38" s="16" t="s">
        <v>682</v>
      </c>
      <c r="D38" s="17" t="s">
        <v>21</v>
      </c>
      <c r="E38" s="18">
        <v>1</v>
      </c>
      <c r="F38" s="18">
        <v>1060</v>
      </c>
      <c r="G38" s="18"/>
      <c r="H38" s="18"/>
      <c r="I38" s="18"/>
      <c r="J38" s="18"/>
      <c r="K38" s="18"/>
      <c r="L38" s="18">
        <v>453</v>
      </c>
      <c r="M38" s="18"/>
      <c r="N38" s="18"/>
      <c r="O38" s="18"/>
      <c r="P38" s="19">
        <f t="shared" si="1"/>
        <v>1513</v>
      </c>
      <c r="Q38" s="20">
        <v>2017.7</v>
      </c>
      <c r="R38" s="21" t="s">
        <v>671</v>
      </c>
      <c r="S38" s="22" t="s">
        <v>25</v>
      </c>
      <c r="T38" s="22" t="s">
        <v>407</v>
      </c>
    </row>
    <row r="39" ht="21" spans="1:20">
      <c r="A39" s="15">
        <v>34</v>
      </c>
      <c r="B39" s="16" t="s">
        <v>683</v>
      </c>
      <c r="C39" s="16" t="s">
        <v>683</v>
      </c>
      <c r="D39" s="17" t="s">
        <v>21</v>
      </c>
      <c r="E39" s="18">
        <v>1</v>
      </c>
      <c r="F39" s="18">
        <v>1060</v>
      </c>
      <c r="G39" s="18"/>
      <c r="H39" s="18"/>
      <c r="I39" s="18"/>
      <c r="J39" s="18">
        <v>181</v>
      </c>
      <c r="K39" s="18"/>
      <c r="L39" s="18"/>
      <c r="M39" s="18"/>
      <c r="N39" s="18"/>
      <c r="O39" s="18"/>
      <c r="P39" s="19">
        <f t="shared" si="1"/>
        <v>1241</v>
      </c>
      <c r="Q39" s="20">
        <v>2017.7</v>
      </c>
      <c r="R39" s="21" t="s">
        <v>648</v>
      </c>
      <c r="S39" s="22" t="s">
        <v>25</v>
      </c>
      <c r="T39" s="22" t="s">
        <v>407</v>
      </c>
    </row>
    <row r="40" ht="21" spans="1:20">
      <c r="A40" s="15">
        <v>35</v>
      </c>
      <c r="B40" s="16" t="s">
        <v>684</v>
      </c>
      <c r="C40" s="16" t="s">
        <v>684</v>
      </c>
      <c r="D40" s="17" t="s">
        <v>21</v>
      </c>
      <c r="E40" s="18">
        <v>1</v>
      </c>
      <c r="F40" s="18">
        <v>1060</v>
      </c>
      <c r="G40" s="18"/>
      <c r="H40" s="18"/>
      <c r="I40" s="18"/>
      <c r="J40" s="18"/>
      <c r="K40" s="18"/>
      <c r="L40" s="18">
        <v>453</v>
      </c>
      <c r="M40" s="18"/>
      <c r="N40" s="18"/>
      <c r="O40" s="18"/>
      <c r="P40" s="19">
        <f t="shared" si="1"/>
        <v>1513</v>
      </c>
      <c r="Q40" s="20">
        <v>2018.1</v>
      </c>
      <c r="R40" s="21" t="s">
        <v>648</v>
      </c>
      <c r="S40" s="22" t="s">
        <v>25</v>
      </c>
      <c r="T40" s="22" t="s">
        <v>407</v>
      </c>
    </row>
    <row r="41" s="1" customFormat="1" ht="21" spans="1:20">
      <c r="A41" s="15">
        <v>36</v>
      </c>
      <c r="B41" s="24" t="s">
        <v>685</v>
      </c>
      <c r="C41" s="24" t="s">
        <v>685</v>
      </c>
      <c r="D41" s="25" t="s">
        <v>21</v>
      </c>
      <c r="E41" s="24">
        <v>1</v>
      </c>
      <c r="F41" s="18">
        <v>1060</v>
      </c>
      <c r="G41" s="18"/>
      <c r="H41" s="18"/>
      <c r="I41" s="18"/>
      <c r="J41" s="18"/>
      <c r="K41" s="18"/>
      <c r="L41" s="18">
        <v>453</v>
      </c>
      <c r="M41" s="18"/>
      <c r="N41" s="18"/>
      <c r="O41" s="18"/>
      <c r="P41" s="26">
        <f>SUM(F41:N41)</f>
        <v>1513</v>
      </c>
      <c r="Q41" s="20">
        <v>2020.2</v>
      </c>
      <c r="R41" s="21" t="s">
        <v>648</v>
      </c>
      <c r="S41" s="22" t="s">
        <v>25</v>
      </c>
      <c r="T41" s="22" t="s">
        <v>407</v>
      </c>
    </row>
    <row r="42" ht="21" spans="1:20">
      <c r="A42" s="15">
        <v>37</v>
      </c>
      <c r="B42" s="17" t="s">
        <v>686</v>
      </c>
      <c r="C42" s="17" t="s">
        <v>686</v>
      </c>
      <c r="D42" s="17" t="s">
        <v>21</v>
      </c>
      <c r="E42" s="18">
        <v>1</v>
      </c>
      <c r="F42" s="18"/>
      <c r="G42" s="18">
        <v>1589</v>
      </c>
      <c r="H42" s="18"/>
      <c r="I42" s="18"/>
      <c r="J42" s="18"/>
      <c r="K42" s="18"/>
      <c r="L42" s="18"/>
      <c r="M42" s="18"/>
      <c r="N42" s="18"/>
      <c r="O42" s="18">
        <v>1358</v>
      </c>
      <c r="P42" s="19">
        <f>SUM(F42:O42)</f>
        <v>2947</v>
      </c>
      <c r="Q42" s="18">
        <v>2017.7</v>
      </c>
      <c r="R42" s="27" t="s">
        <v>24</v>
      </c>
      <c r="S42" s="28" t="s">
        <v>25</v>
      </c>
      <c r="T42" s="29" t="s">
        <v>204</v>
      </c>
    </row>
    <row r="43" ht="21" spans="1:20">
      <c r="A43" s="15">
        <v>38</v>
      </c>
      <c r="B43" s="17" t="s">
        <v>687</v>
      </c>
      <c r="C43" s="17" t="s">
        <v>687</v>
      </c>
      <c r="D43" s="17" t="s">
        <v>21</v>
      </c>
      <c r="E43" s="18">
        <v>1</v>
      </c>
      <c r="F43" s="18"/>
      <c r="G43" s="18">
        <v>1589</v>
      </c>
      <c r="H43" s="18"/>
      <c r="I43" s="18"/>
      <c r="J43" s="18"/>
      <c r="K43" s="18"/>
      <c r="L43" s="18"/>
      <c r="M43" s="18"/>
      <c r="N43" s="18"/>
      <c r="O43" s="18">
        <v>1358</v>
      </c>
      <c r="P43" s="19">
        <f>SUM(F43:O43)</f>
        <v>2947</v>
      </c>
      <c r="Q43" s="18">
        <v>2017.7</v>
      </c>
      <c r="R43" s="27" t="s">
        <v>24</v>
      </c>
      <c r="S43" s="28" t="s">
        <v>25</v>
      </c>
      <c r="T43" s="29" t="s">
        <v>365</v>
      </c>
    </row>
    <row r="44" ht="21" spans="1:20">
      <c r="A44" s="15">
        <v>39</v>
      </c>
      <c r="B44" s="30" t="s">
        <v>688</v>
      </c>
      <c r="C44" s="30" t="s">
        <v>688</v>
      </c>
      <c r="D44" s="25" t="s">
        <v>21</v>
      </c>
      <c r="E44" s="31">
        <v>1</v>
      </c>
      <c r="F44" s="18"/>
      <c r="G44" s="18">
        <v>1589</v>
      </c>
      <c r="H44" s="18"/>
      <c r="I44" s="18"/>
      <c r="J44" s="18"/>
      <c r="K44" s="18"/>
      <c r="L44" s="18"/>
      <c r="M44" s="18"/>
      <c r="N44" s="18"/>
      <c r="O44" s="18">
        <v>1358</v>
      </c>
      <c r="P44" s="19">
        <f>SUM(F44:O44)</f>
        <v>2947</v>
      </c>
      <c r="Q44" s="18">
        <v>2019.5</v>
      </c>
      <c r="R44" s="27" t="s">
        <v>24</v>
      </c>
      <c r="S44" s="28" t="s">
        <v>25</v>
      </c>
      <c r="T44" s="29" t="s">
        <v>140</v>
      </c>
    </row>
    <row r="45" ht="21" customHeight="1" spans="1:20">
      <c r="A45" s="15">
        <v>40</v>
      </c>
      <c r="B45" s="16" t="s">
        <v>689</v>
      </c>
      <c r="C45" s="24" t="s">
        <v>689</v>
      </c>
      <c r="D45" s="17" t="s">
        <v>21</v>
      </c>
      <c r="E45" s="25">
        <v>1</v>
      </c>
      <c r="F45" s="25">
        <v>1060</v>
      </c>
      <c r="G45" s="25"/>
      <c r="H45" s="25"/>
      <c r="I45" s="25"/>
      <c r="J45" s="25">
        <v>181</v>
      </c>
      <c r="K45" s="25"/>
      <c r="L45" s="25"/>
      <c r="M45" s="25"/>
      <c r="N45" s="25"/>
      <c r="O45" s="25"/>
      <c r="P45" s="19">
        <f t="shared" ref="P45:P56" si="2">SUM(F45:O45)</f>
        <v>1241</v>
      </c>
      <c r="Q45" s="32">
        <v>2020.11</v>
      </c>
      <c r="R45" s="21" t="s">
        <v>648</v>
      </c>
      <c r="S45" s="22" t="s">
        <v>25</v>
      </c>
      <c r="T45" s="22" t="s">
        <v>279</v>
      </c>
    </row>
    <row r="46" ht="18" customHeight="1" spans="1:20">
      <c r="A46" s="15">
        <v>41</v>
      </c>
      <c r="B46" s="33" t="s">
        <v>690</v>
      </c>
      <c r="C46" s="33" t="s">
        <v>690</v>
      </c>
      <c r="D46" s="17" t="s">
        <v>21</v>
      </c>
      <c r="E46" s="24">
        <v>1</v>
      </c>
      <c r="F46" s="25">
        <v>1060</v>
      </c>
      <c r="G46" s="25"/>
      <c r="H46" s="25"/>
      <c r="I46" s="25"/>
      <c r="J46" s="25"/>
      <c r="K46" s="25"/>
      <c r="L46" s="25"/>
      <c r="M46" s="25"/>
      <c r="N46" s="25">
        <v>905</v>
      </c>
      <c r="O46" s="25"/>
      <c r="P46" s="19">
        <f t="shared" si="2"/>
        <v>1965</v>
      </c>
      <c r="Q46" s="32">
        <v>2020.11</v>
      </c>
      <c r="R46" s="21" t="s">
        <v>24</v>
      </c>
      <c r="S46" s="22" t="s">
        <v>25</v>
      </c>
      <c r="T46" s="22" t="s">
        <v>279</v>
      </c>
    </row>
    <row r="47" ht="42" customHeight="1" spans="1:20">
      <c r="A47" s="15">
        <v>42</v>
      </c>
      <c r="B47" s="33" t="s">
        <v>691</v>
      </c>
      <c r="C47" s="33" t="s">
        <v>691</v>
      </c>
      <c r="D47" s="17" t="s">
        <v>21</v>
      </c>
      <c r="E47" s="34">
        <v>1</v>
      </c>
      <c r="F47" s="34"/>
      <c r="G47" s="18">
        <v>1589</v>
      </c>
      <c r="H47" s="34"/>
      <c r="I47" s="34"/>
      <c r="J47" s="34"/>
      <c r="K47" s="34"/>
      <c r="L47" s="34"/>
      <c r="M47" s="34"/>
      <c r="N47" s="34"/>
      <c r="O47" s="18">
        <v>1358</v>
      </c>
      <c r="P47" s="19">
        <f t="shared" si="2"/>
        <v>2947</v>
      </c>
      <c r="Q47" s="34">
        <v>2020.11</v>
      </c>
      <c r="R47" s="21" t="s">
        <v>24</v>
      </c>
      <c r="S47" s="22" t="s">
        <v>25</v>
      </c>
      <c r="T47" s="22" t="s">
        <v>279</v>
      </c>
    </row>
    <row r="48" s="4" customFormat="1" ht="26" customHeight="1" spans="1:20">
      <c r="A48" s="15">
        <v>43</v>
      </c>
      <c r="B48" s="35" t="s">
        <v>692</v>
      </c>
      <c r="C48" s="35" t="s">
        <v>692</v>
      </c>
      <c r="D48" s="36" t="s">
        <v>21</v>
      </c>
      <c r="E48" s="37">
        <v>1</v>
      </c>
      <c r="F48" s="18">
        <v>1060</v>
      </c>
      <c r="G48" s="37"/>
      <c r="H48" s="37"/>
      <c r="I48" s="37"/>
      <c r="J48" s="18">
        <v>181</v>
      </c>
      <c r="K48" s="37"/>
      <c r="L48" s="37"/>
      <c r="M48" s="37"/>
      <c r="N48" s="37"/>
      <c r="O48" s="37"/>
      <c r="P48" s="19">
        <f t="shared" si="2"/>
        <v>1241</v>
      </c>
      <c r="Q48" s="38">
        <v>2021.1</v>
      </c>
      <c r="R48" s="21" t="s">
        <v>648</v>
      </c>
      <c r="S48" s="39" t="s">
        <v>25</v>
      </c>
      <c r="T48" s="39" t="s">
        <v>279</v>
      </c>
    </row>
    <row r="49" s="4" customFormat="1" ht="26" customHeight="1" spans="1:20">
      <c r="A49" s="15">
        <v>44</v>
      </c>
      <c r="B49" s="35" t="s">
        <v>693</v>
      </c>
      <c r="C49" s="35" t="s">
        <v>693</v>
      </c>
      <c r="D49" s="36" t="s">
        <v>21</v>
      </c>
      <c r="E49" s="37">
        <v>1</v>
      </c>
      <c r="F49" s="18">
        <v>1060</v>
      </c>
      <c r="G49" s="37"/>
      <c r="H49" s="37"/>
      <c r="I49" s="37"/>
      <c r="J49" s="18">
        <v>181</v>
      </c>
      <c r="K49" s="37"/>
      <c r="L49" s="37"/>
      <c r="M49" s="37"/>
      <c r="N49" s="37"/>
      <c r="O49" s="37"/>
      <c r="P49" s="19">
        <f t="shared" si="2"/>
        <v>1241</v>
      </c>
      <c r="Q49" s="38">
        <v>2022.01</v>
      </c>
      <c r="R49" s="21" t="s">
        <v>648</v>
      </c>
      <c r="S49" s="39" t="s">
        <v>25</v>
      </c>
      <c r="T49" s="40" t="s">
        <v>140</v>
      </c>
    </row>
    <row r="50" s="4" customFormat="1" ht="26" customHeight="1" spans="1:20">
      <c r="A50" s="15">
        <v>45</v>
      </c>
      <c r="B50" s="35" t="s">
        <v>694</v>
      </c>
      <c r="C50" s="35" t="s">
        <v>694</v>
      </c>
      <c r="D50" s="36" t="s">
        <v>21</v>
      </c>
      <c r="E50" s="37">
        <v>1</v>
      </c>
      <c r="F50" s="18">
        <v>1060</v>
      </c>
      <c r="G50" s="37"/>
      <c r="H50" s="37"/>
      <c r="I50" s="37"/>
      <c r="J50" s="18">
        <v>181</v>
      </c>
      <c r="K50" s="37"/>
      <c r="L50" s="37"/>
      <c r="M50" s="37"/>
      <c r="N50" s="37"/>
      <c r="O50" s="37"/>
      <c r="P50" s="19">
        <f t="shared" si="2"/>
        <v>1241</v>
      </c>
      <c r="Q50" s="38">
        <v>2022.01</v>
      </c>
      <c r="R50" s="21" t="s">
        <v>648</v>
      </c>
      <c r="S50" s="39" t="s">
        <v>25</v>
      </c>
      <c r="T50" s="40" t="s">
        <v>306</v>
      </c>
    </row>
    <row r="51" s="4" customFormat="1" ht="26" customHeight="1" spans="1:20">
      <c r="A51" s="15">
        <v>46</v>
      </c>
      <c r="B51" s="35" t="s">
        <v>695</v>
      </c>
      <c r="C51" s="35" t="s">
        <v>695</v>
      </c>
      <c r="D51" s="36" t="s">
        <v>21</v>
      </c>
      <c r="E51" s="37">
        <v>1</v>
      </c>
      <c r="F51" s="18">
        <v>1060</v>
      </c>
      <c r="G51" s="41"/>
      <c r="H51" s="41"/>
      <c r="I51" s="41"/>
      <c r="J51" s="18">
        <v>181</v>
      </c>
      <c r="K51" s="41"/>
      <c r="L51" s="41"/>
      <c r="M51" s="41"/>
      <c r="N51" s="41"/>
      <c r="O51" s="41"/>
      <c r="P51" s="19">
        <f t="shared" si="2"/>
        <v>1241</v>
      </c>
      <c r="Q51" s="42">
        <v>2022.05</v>
      </c>
      <c r="R51" s="43" t="s">
        <v>648</v>
      </c>
      <c r="S51" s="40" t="s">
        <v>25</v>
      </c>
      <c r="T51" s="40" t="s">
        <v>140</v>
      </c>
    </row>
    <row r="52" s="4" customFormat="1" ht="26" customHeight="1" spans="1:20">
      <c r="A52" s="15">
        <v>47</v>
      </c>
      <c r="B52" s="44" t="s">
        <v>696</v>
      </c>
      <c r="C52" s="44" t="s">
        <v>696</v>
      </c>
      <c r="D52" s="45" t="s">
        <v>21</v>
      </c>
      <c r="E52" s="37">
        <v>1</v>
      </c>
      <c r="F52" s="13">
        <v>1060</v>
      </c>
      <c r="G52" s="9"/>
      <c r="H52" s="9"/>
      <c r="I52" s="9"/>
      <c r="J52" s="13">
        <v>181</v>
      </c>
      <c r="K52" s="13"/>
      <c r="L52" s="13"/>
      <c r="M52" s="13"/>
      <c r="N52" s="13"/>
      <c r="O52" s="13"/>
      <c r="P52" s="13">
        <f t="shared" si="2"/>
        <v>1241</v>
      </c>
      <c r="Q52" s="42">
        <v>2022.08</v>
      </c>
      <c r="R52" s="43" t="s">
        <v>648</v>
      </c>
      <c r="S52" s="40" t="s">
        <v>25</v>
      </c>
      <c r="T52" s="40" t="s">
        <v>306</v>
      </c>
    </row>
    <row r="53" s="4" customFormat="1" ht="26" customHeight="1" spans="1:20">
      <c r="A53" s="15">
        <v>48</v>
      </c>
      <c r="B53" s="35" t="s">
        <v>697</v>
      </c>
      <c r="C53" s="35" t="s">
        <v>697</v>
      </c>
      <c r="D53" s="36" t="s">
        <v>21</v>
      </c>
      <c r="E53" s="37">
        <v>1</v>
      </c>
      <c r="F53" s="13">
        <v>1060</v>
      </c>
      <c r="G53" s="9"/>
      <c r="H53" s="9"/>
      <c r="I53" s="9"/>
      <c r="J53" s="13">
        <v>181</v>
      </c>
      <c r="K53" s="13"/>
      <c r="L53" s="13"/>
      <c r="M53" s="13"/>
      <c r="N53" s="13"/>
      <c r="O53" s="13"/>
      <c r="P53" s="13">
        <f t="shared" si="2"/>
        <v>1241</v>
      </c>
      <c r="Q53" s="42">
        <v>2022.08</v>
      </c>
      <c r="R53" s="43" t="s">
        <v>648</v>
      </c>
      <c r="S53" s="40" t="s">
        <v>25</v>
      </c>
      <c r="T53" s="40" t="s">
        <v>407</v>
      </c>
    </row>
    <row r="54" s="4" customFormat="1" ht="26" customHeight="1" spans="1:20">
      <c r="A54" s="15">
        <v>49</v>
      </c>
      <c r="B54" s="24" t="s">
        <v>698</v>
      </c>
      <c r="C54" s="24" t="s">
        <v>698</v>
      </c>
      <c r="D54" s="24" t="s">
        <v>21</v>
      </c>
      <c r="E54" s="37">
        <v>1</v>
      </c>
      <c r="F54" s="13">
        <v>1060</v>
      </c>
      <c r="G54" s="18"/>
      <c r="H54" s="18"/>
      <c r="I54" s="18"/>
      <c r="J54" s="13">
        <v>181</v>
      </c>
      <c r="K54" s="18"/>
      <c r="L54" s="18"/>
      <c r="M54" s="18"/>
      <c r="N54" s="18"/>
      <c r="O54" s="18"/>
      <c r="P54" s="19">
        <f t="shared" si="2"/>
        <v>1241</v>
      </c>
      <c r="Q54" s="18">
        <v>2022.11</v>
      </c>
      <c r="R54" s="21" t="s">
        <v>648</v>
      </c>
      <c r="S54" s="28" t="s">
        <v>25</v>
      </c>
      <c r="T54" s="29" t="s">
        <v>242</v>
      </c>
    </row>
    <row r="55" s="4" customFormat="1" ht="26" customHeight="1" spans="1:20">
      <c r="A55" s="15">
        <v>50</v>
      </c>
      <c r="B55" s="24" t="s">
        <v>699</v>
      </c>
      <c r="C55" s="24" t="s">
        <v>699</v>
      </c>
      <c r="D55" s="25" t="s">
        <v>21</v>
      </c>
      <c r="E55" s="30">
        <v>1</v>
      </c>
      <c r="F55" s="46">
        <v>1060</v>
      </c>
      <c r="G55" s="18"/>
      <c r="H55" s="18"/>
      <c r="I55" s="18"/>
      <c r="J55" s="13"/>
      <c r="K55" s="18"/>
      <c r="L55" s="18">
        <v>453</v>
      </c>
      <c r="M55" s="18"/>
      <c r="N55" s="18"/>
      <c r="O55" s="18"/>
      <c r="P55" s="19">
        <v>1513</v>
      </c>
      <c r="Q55" s="18">
        <v>2022.12</v>
      </c>
      <c r="R55" s="21" t="s">
        <v>24</v>
      </c>
      <c r="S55" s="30" t="s">
        <v>25</v>
      </c>
      <c r="T55" s="47" t="s">
        <v>204</v>
      </c>
    </row>
    <row r="56" s="4" customFormat="1" ht="26" customHeight="1" spans="1:20">
      <c r="A56" s="15">
        <v>51</v>
      </c>
      <c r="B56" s="30" t="s">
        <v>700</v>
      </c>
      <c r="C56" s="30" t="s">
        <v>700</v>
      </c>
      <c r="D56" s="25" t="s">
        <v>21</v>
      </c>
      <c r="E56" s="48">
        <v>1</v>
      </c>
      <c r="F56" s="13">
        <v>1060</v>
      </c>
      <c r="G56" s="9"/>
      <c r="H56" s="9"/>
      <c r="I56" s="9"/>
      <c r="J56" s="13">
        <v>181</v>
      </c>
      <c r="K56" s="13"/>
      <c r="L56" s="13"/>
      <c r="M56" s="13"/>
      <c r="N56" s="13"/>
      <c r="O56" s="13"/>
      <c r="P56" s="13">
        <f>SUM(F56:O56)</f>
        <v>1241</v>
      </c>
      <c r="Q56" s="13">
        <v>2023.3</v>
      </c>
      <c r="R56" s="9" t="s">
        <v>648</v>
      </c>
      <c r="S56" s="30" t="s">
        <v>25</v>
      </c>
      <c r="T56" s="30" t="s">
        <v>33</v>
      </c>
    </row>
    <row r="57" s="4" customFormat="1" ht="26" customHeight="1" spans="1:20">
      <c r="A57" s="15">
        <v>52</v>
      </c>
      <c r="B57" s="49" t="s">
        <v>701</v>
      </c>
      <c r="C57" s="49" t="s">
        <v>701</v>
      </c>
      <c r="D57" s="49" t="s">
        <v>21</v>
      </c>
      <c r="E57" s="48">
        <v>1</v>
      </c>
      <c r="F57" s="13">
        <v>1060</v>
      </c>
      <c r="G57" s="9"/>
      <c r="H57" s="9"/>
      <c r="I57" s="9"/>
      <c r="J57" s="13">
        <v>181</v>
      </c>
      <c r="K57" s="13"/>
      <c r="L57" s="13"/>
      <c r="M57" s="13"/>
      <c r="N57" s="13"/>
      <c r="O57" s="13"/>
      <c r="P57" s="13">
        <v>1241</v>
      </c>
      <c r="Q57" s="13">
        <v>2023.5</v>
      </c>
      <c r="R57" s="21" t="s">
        <v>648</v>
      </c>
      <c r="S57" s="22" t="s">
        <v>25</v>
      </c>
      <c r="T57" s="22" t="s">
        <v>306</v>
      </c>
    </row>
    <row r="58" s="4" customFormat="1" ht="26" customHeight="1" spans="1:20">
      <c r="A58" s="15">
        <v>53</v>
      </c>
      <c r="B58" s="16" t="s">
        <v>702</v>
      </c>
      <c r="C58" s="16" t="s">
        <v>702</v>
      </c>
      <c r="D58" s="17" t="s">
        <v>21</v>
      </c>
      <c r="E58" s="18">
        <v>1</v>
      </c>
      <c r="F58" s="18">
        <v>1060</v>
      </c>
      <c r="G58" s="18"/>
      <c r="H58" s="18"/>
      <c r="I58" s="18"/>
      <c r="J58" s="18">
        <v>181</v>
      </c>
      <c r="K58" s="18"/>
      <c r="L58" s="18"/>
      <c r="M58" s="18"/>
      <c r="N58" s="18"/>
      <c r="O58" s="18"/>
      <c r="P58" s="19">
        <v>1241</v>
      </c>
      <c r="Q58" s="20">
        <v>2024.05</v>
      </c>
      <c r="R58" s="21" t="s">
        <v>648</v>
      </c>
      <c r="S58" s="22" t="s">
        <v>25</v>
      </c>
      <c r="T58" s="22" t="s">
        <v>306</v>
      </c>
    </row>
    <row r="59" s="5" customFormat="1" ht="21" customHeight="1" spans="1:20">
      <c r="A59" s="15">
        <v>54</v>
      </c>
      <c r="B59" s="50" t="s">
        <v>703</v>
      </c>
      <c r="C59" s="50" t="s">
        <v>703</v>
      </c>
      <c r="D59" s="17" t="s">
        <v>21</v>
      </c>
      <c r="E59" s="18">
        <v>1</v>
      </c>
      <c r="F59" s="34"/>
      <c r="G59" s="18">
        <v>1589</v>
      </c>
      <c r="H59" s="34"/>
      <c r="I59" s="34"/>
      <c r="J59" s="34"/>
      <c r="K59" s="34"/>
      <c r="L59" s="34"/>
      <c r="M59" s="34"/>
      <c r="N59" s="34"/>
      <c r="O59" s="18">
        <v>1358</v>
      </c>
      <c r="P59" s="19">
        <f>SUM(F59:O59)</f>
        <v>2947</v>
      </c>
      <c r="Q59" s="20">
        <v>2024.06</v>
      </c>
      <c r="R59" s="21" t="s">
        <v>24</v>
      </c>
      <c r="S59" s="22" t="s">
        <v>25</v>
      </c>
      <c r="T59" s="22" t="s">
        <v>140</v>
      </c>
    </row>
    <row r="60" ht="18" customHeight="1" spans="1:20">
      <c r="A60" s="15"/>
      <c r="B60" s="51" t="s">
        <v>624</v>
      </c>
      <c r="C60" s="51"/>
      <c r="D60" s="52"/>
      <c r="E60" s="53">
        <f>SUM(E6:E59)</f>
        <v>54</v>
      </c>
      <c r="F60" s="53">
        <f t="shared" ref="F60:P60" si="3">SUM(F6:F59)</f>
        <v>45580</v>
      </c>
      <c r="G60" s="53">
        <f t="shared" si="3"/>
        <v>17479</v>
      </c>
      <c r="H60" s="53">
        <f t="shared" si="3"/>
        <v>0</v>
      </c>
      <c r="I60" s="53">
        <f t="shared" si="3"/>
        <v>0</v>
      </c>
      <c r="J60" s="53">
        <f t="shared" si="3"/>
        <v>6335</v>
      </c>
      <c r="K60" s="53">
        <f t="shared" si="3"/>
        <v>816</v>
      </c>
      <c r="L60" s="53">
        <f t="shared" si="3"/>
        <v>3171</v>
      </c>
      <c r="M60" s="53">
        <f t="shared" si="3"/>
        <v>679</v>
      </c>
      <c r="N60" s="53">
        <f t="shared" si="3"/>
        <v>905</v>
      </c>
      <c r="O60" s="53">
        <f t="shared" si="3"/>
        <v>9506</v>
      </c>
      <c r="P60" s="53">
        <f t="shared" si="3"/>
        <v>84471</v>
      </c>
      <c r="Q60" s="53"/>
      <c r="R60" s="54"/>
      <c r="S60" s="55"/>
      <c r="T60" s="55"/>
    </row>
  </sheetData>
  <autoFilter xmlns:etc="http://www.wps.cn/officeDocument/2017/etCustomData" ref="A2:T61" etc:filterBottomFollowUsedRange="0">
    <extLst/>
  </autoFilter>
  <mergeCells count="20">
    <mergeCell ref="A1:T1"/>
    <mergeCell ref="F2:I2"/>
    <mergeCell ref="J2:O2"/>
    <mergeCell ref="A2:A5"/>
    <mergeCell ref="B2:B5"/>
    <mergeCell ref="C2:C5"/>
    <mergeCell ref="D2:D5"/>
    <mergeCell ref="E2:E5"/>
    <mergeCell ref="F3:F5"/>
    <mergeCell ref="G3:G5"/>
    <mergeCell ref="H3:H5"/>
    <mergeCell ref="I3:I5"/>
    <mergeCell ref="P2:P5"/>
    <mergeCell ref="Q2:Q5"/>
    <mergeCell ref="R2:R5"/>
    <mergeCell ref="S2:S5"/>
    <mergeCell ref="T2:T5"/>
    <mergeCell ref="J3:K4"/>
    <mergeCell ref="L3:M4"/>
    <mergeCell ref="N3:O4"/>
  </mergeCells>
  <conditionalFormatting sqref="B54">
    <cfRule type="duplicateValues" dxfId="0" priority="277"/>
  </conditionalFormatting>
  <conditionalFormatting sqref="C54">
    <cfRule type="duplicateValues" dxfId="0" priority="272"/>
  </conditionalFormatting>
  <conditionalFormatting sqref="C55">
    <cfRule type="duplicateValues" dxfId="0" priority="190"/>
  </conditionalFormatting>
  <conditionalFormatting sqref="F55">
    <cfRule type="duplicateValues" dxfId="0" priority="195"/>
  </conditionalFormatting>
  <conditionalFormatting sqref="C56">
    <cfRule type="duplicateValues" dxfId="0" priority="137"/>
  </conditionalFormatting>
  <conditionalFormatting sqref="E56">
    <cfRule type="duplicateValues" dxfId="0" priority="142"/>
  </conditionalFormatting>
  <conditionalFormatting sqref="C57">
    <cfRule type="duplicateValues" dxfId="0" priority="84"/>
  </conditionalFormatting>
  <conditionalFormatting sqref="E57">
    <cfRule type="duplicateValues" dxfId="0" priority="89"/>
  </conditionalFormatting>
  <conditionalFormatting sqref="C1:C19 C60:C1048576 C21:C47">
    <cfRule type="duplicateValues" dxfId="0" priority="312"/>
  </conditionalFormatting>
  <printOptions horizontalCentered="1"/>
  <pageMargins left="0.118055555555556" right="0.118055555555556" top="0.550694444444444" bottom="0.550694444444444" header="0.314583333333333" footer="0.314583333333333"/>
  <pageSetup paperSize="9" scale="9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农村低保</vt:lpstr>
      <vt:lpstr>城镇低保</vt:lpstr>
      <vt:lpstr>特困人员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fxzm</dc:creator>
  <cp:lastModifiedBy>微信用户</cp:lastModifiedBy>
  <dcterms:created xsi:type="dcterms:W3CDTF">2006-12-02T02:29:00Z</dcterms:created>
  <cp:lastPrinted>2018-11-26T08:23:00Z</cp:lastPrinted>
  <dcterms:modified xsi:type="dcterms:W3CDTF">2025-12-23T02:17:08Z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332A6C1A421D408B8C24890EFC4E3DAD_13</vt:lpwstr>
  </property>
  <property fmtid="{D5CDD505-2E9C-101B-9397-08002B2CF9AE}" pid="4" name="CalculationRule">
    <vt:i4>0</vt:i4>
  </property>
</Properties>
</file>