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11#房管局备案价格" sheetId="1" r:id="rId1"/>
  </sheets>
  <definedNames>
    <definedName name="_xlnm.Print_Titles" localSheetId="0">'11#房管局备案价格'!$1:$3</definedName>
  </definedNames>
  <calcPr calcId="124519"/>
</workbook>
</file>

<file path=xl/calcChain.xml><?xml version="1.0" encoding="utf-8"?>
<calcChain xmlns="http://schemas.openxmlformats.org/spreadsheetml/2006/main">
  <c r="F25" i="1"/>
  <c r="H25" s="1"/>
  <c r="H24"/>
  <c r="H23"/>
  <c r="F22"/>
  <c r="H22" s="1"/>
  <c r="H21"/>
  <c r="F21"/>
  <c r="F20"/>
  <c r="H20" s="1"/>
  <c r="H19"/>
  <c r="F19"/>
  <c r="F18"/>
  <c r="H18" s="1"/>
  <c r="H17"/>
  <c r="F17"/>
  <c r="F16"/>
  <c r="H16" s="1"/>
  <c r="H15"/>
  <c r="F15"/>
  <c r="F14"/>
  <c r="H14" s="1"/>
  <c r="H13"/>
  <c r="F13"/>
  <c r="F12"/>
  <c r="H12" s="1"/>
  <c r="H11"/>
  <c r="F11"/>
  <c r="F10"/>
  <c r="H10" s="1"/>
  <c r="H9"/>
  <c r="F9"/>
  <c r="F8"/>
  <c r="H8" s="1"/>
  <c r="H7"/>
  <c r="F7"/>
  <c r="F6"/>
  <c r="H6" s="1"/>
  <c r="H5"/>
  <c r="F5"/>
  <c r="F4"/>
  <c r="H4" s="1"/>
</calcChain>
</file>

<file path=xl/sharedStrings.xml><?xml version="1.0" encoding="utf-8"?>
<sst xmlns="http://schemas.openxmlformats.org/spreadsheetml/2006/main" count="101" uniqueCount="38">
  <si>
    <r>
      <rPr>
        <sz val="16"/>
        <rFont val="宋体"/>
        <charset val="134"/>
      </rPr>
      <t>美岭新天地（曾用名：桃源新天地）</t>
    </r>
    <r>
      <rPr>
        <sz val="16"/>
        <rFont val="Wingdings"/>
        <charset val="2"/>
      </rPr>
      <t>l</t>
    </r>
    <r>
      <rPr>
        <sz val="16"/>
        <rFont val="宋体"/>
        <charset val="134"/>
      </rPr>
      <t>商业房源信息表</t>
    </r>
  </si>
  <si>
    <r>
      <t xml:space="preserve"> B11 </t>
    </r>
    <r>
      <rPr>
        <sz val="12"/>
        <rFont val="宋体"/>
        <charset val="134"/>
      </rPr>
      <t>号楼  套数：</t>
    </r>
    <r>
      <rPr>
        <u/>
        <sz val="12"/>
        <rFont val="宋体"/>
        <charset val="134"/>
      </rPr>
      <t xml:space="preserve">22 </t>
    </r>
    <r>
      <rPr>
        <sz val="12"/>
        <rFont val="宋体"/>
        <charset val="134"/>
      </rPr>
      <t>套  总面积：</t>
    </r>
    <r>
      <rPr>
        <u/>
        <sz val="12"/>
        <rFont val="宋体"/>
        <charset val="134"/>
      </rPr>
      <t>1815.93</t>
    </r>
    <r>
      <rPr>
        <sz val="12"/>
        <rFont val="宋体"/>
        <charset val="134"/>
      </rPr>
      <t>㎡  均价：</t>
    </r>
    <r>
      <rPr>
        <u/>
        <sz val="12"/>
        <rFont val="宋体"/>
        <charset val="134"/>
      </rPr>
      <t>14071.32</t>
    </r>
    <r>
      <rPr>
        <sz val="12"/>
        <rFont val="宋体"/>
        <charset val="134"/>
      </rPr>
      <t xml:space="preserve">元/㎡ </t>
    </r>
    <r>
      <rPr>
        <sz val="11"/>
        <rFont val="宋体"/>
        <charset val="134"/>
      </rPr>
      <t xml:space="preserve"> 总价：</t>
    </r>
    <r>
      <rPr>
        <u/>
        <sz val="11"/>
        <rFont val="宋体"/>
        <charset val="134"/>
      </rPr>
      <t>25552540</t>
    </r>
    <r>
      <rPr>
        <sz val="11"/>
        <rFont val="宋体"/>
        <charset val="134"/>
      </rPr>
      <t>元</t>
    </r>
  </si>
  <si>
    <t>序号</t>
  </si>
  <si>
    <t>房号</t>
  </si>
  <si>
    <t>层高（米）</t>
  </si>
  <si>
    <t>套内建筑面积（㎡）</t>
  </si>
  <si>
    <t>公摊建筑面积（㎡）</t>
  </si>
  <si>
    <t>总建筑面积（㎡）</t>
  </si>
  <si>
    <t>单价（元）</t>
  </si>
  <si>
    <t>总价（元）</t>
  </si>
  <si>
    <t>销售进度</t>
  </si>
  <si>
    <t>权利状态</t>
  </si>
  <si>
    <t>房屋性质</t>
  </si>
  <si>
    <t>11-01</t>
  </si>
  <si>
    <t>可售</t>
  </si>
  <si>
    <t>无抵押</t>
  </si>
  <si>
    <t>11-02</t>
  </si>
  <si>
    <t>11-03</t>
  </si>
  <si>
    <t>11-05</t>
  </si>
  <si>
    <t>11-06</t>
  </si>
  <si>
    <t>11-07</t>
  </si>
  <si>
    <t>11-08</t>
  </si>
  <si>
    <t>11-09</t>
  </si>
  <si>
    <t>11-10</t>
  </si>
  <si>
    <t>11-11</t>
  </si>
  <si>
    <t>11-201</t>
  </si>
  <si>
    <t>11-202</t>
  </si>
  <si>
    <t>11-203</t>
  </si>
  <si>
    <t>11-205</t>
  </si>
  <si>
    <t>11-206</t>
  </si>
  <si>
    <t>11-301</t>
  </si>
  <si>
    <t>11-302</t>
  </si>
  <si>
    <t>11-303</t>
  </si>
  <si>
    <t>11-305</t>
  </si>
  <si>
    <t>11-306</t>
  </si>
  <si>
    <t>11-307</t>
  </si>
  <si>
    <t>11-308</t>
  </si>
  <si>
    <t>商业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</si>
</sst>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color theme="1"/>
      <name val="宋体"/>
      <charset val="134"/>
      <scheme val="minor"/>
    </font>
    <font>
      <sz val="16"/>
      <name val="宋体"/>
      <charset val="134"/>
    </font>
    <font>
      <u/>
      <sz val="12"/>
      <name val="宋体"/>
      <charset val="134"/>
    </font>
    <font>
      <sz val="9"/>
      <color theme="1"/>
      <name val="宋体"/>
      <charset val="134"/>
      <scheme val="minor"/>
    </font>
    <font>
      <sz val="16"/>
      <name val="Wingdings"/>
      <charset val="2"/>
    </font>
    <font>
      <sz val="12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pane ySplit="3" topLeftCell="A11" activePane="bottomLeft" state="frozen"/>
      <selection pane="bottomLeft" activeCell="A26" sqref="A26:XFD26"/>
    </sheetView>
  </sheetViews>
  <sheetFormatPr defaultColWidth="9" defaultRowHeight="21.75" customHeight="1"/>
  <cols>
    <col min="1" max="1" width="4.875" style="1" customWidth="1"/>
    <col min="2" max="2" width="9" style="1"/>
    <col min="3" max="3" width="5.5" style="1" customWidth="1"/>
    <col min="4" max="4" width="10.375" style="1" customWidth="1"/>
    <col min="5" max="5" width="10" style="1" customWidth="1"/>
    <col min="6" max="6" width="11.25" style="1" customWidth="1"/>
    <col min="7" max="7" width="9" style="1" customWidth="1"/>
    <col min="8" max="8" width="12.875" style="2" customWidth="1"/>
    <col min="9" max="9" width="6.375" style="1" customWidth="1"/>
    <col min="10" max="10" width="8.25" style="1" customWidth="1"/>
    <col min="11" max="11" width="7.375" style="1" customWidth="1"/>
    <col min="12" max="16384" width="9" style="1"/>
  </cols>
  <sheetData>
    <row r="1" spans="1:11" ht="2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customFormat="1" ht="25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41.1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1" t="s">
        <v>10</v>
      </c>
      <c r="J3" s="3" t="s">
        <v>11</v>
      </c>
      <c r="K3" s="5" t="s">
        <v>12</v>
      </c>
    </row>
    <row r="4" spans="1:11" ht="21.75" customHeight="1">
      <c r="A4" s="3">
        <v>1</v>
      </c>
      <c r="B4" s="7" t="s">
        <v>13</v>
      </c>
      <c r="C4" s="3">
        <v>4.5</v>
      </c>
      <c r="D4" s="3">
        <v>115.92</v>
      </c>
      <c r="E4" s="3">
        <v>2.98</v>
      </c>
      <c r="F4" s="8">
        <f>D4+E4</f>
        <v>118.9</v>
      </c>
      <c r="G4" s="9">
        <v>18000</v>
      </c>
      <c r="H4" s="10">
        <f>F4*G4</f>
        <v>2140200</v>
      </c>
      <c r="I4" s="3" t="s">
        <v>14</v>
      </c>
      <c r="J4" s="3" t="s">
        <v>15</v>
      </c>
      <c r="K4" s="3" t="s">
        <v>37</v>
      </c>
    </row>
    <row r="5" spans="1:11" ht="21.75" customHeight="1">
      <c r="A5" s="3">
        <v>2</v>
      </c>
      <c r="B5" s="7" t="s">
        <v>16</v>
      </c>
      <c r="C5" s="3">
        <v>4.5</v>
      </c>
      <c r="D5" s="3">
        <v>115.92</v>
      </c>
      <c r="E5" s="3">
        <v>2.98</v>
      </c>
      <c r="F5" s="8">
        <f t="shared" ref="F5:F18" si="0">D5+E5</f>
        <v>118.9</v>
      </c>
      <c r="G5" s="9">
        <v>18000</v>
      </c>
      <c r="H5" s="10">
        <f t="shared" ref="H5:H25" si="1">F5*G5</f>
        <v>2140200</v>
      </c>
      <c r="I5" s="3" t="s">
        <v>14</v>
      </c>
      <c r="J5" s="3" t="s">
        <v>15</v>
      </c>
      <c r="K5" s="3" t="s">
        <v>37</v>
      </c>
    </row>
    <row r="6" spans="1:11" ht="21.75" customHeight="1">
      <c r="A6" s="3">
        <v>3</v>
      </c>
      <c r="B6" s="7" t="s">
        <v>17</v>
      </c>
      <c r="C6" s="3">
        <v>4.5</v>
      </c>
      <c r="D6" s="3">
        <v>115.92</v>
      </c>
      <c r="E6" s="3">
        <v>2.98</v>
      </c>
      <c r="F6" s="8">
        <f t="shared" si="0"/>
        <v>118.9</v>
      </c>
      <c r="G6" s="9">
        <v>18000</v>
      </c>
      <c r="H6" s="10">
        <f t="shared" si="1"/>
        <v>2140200</v>
      </c>
      <c r="I6" s="3" t="s">
        <v>14</v>
      </c>
      <c r="J6" s="3" t="s">
        <v>15</v>
      </c>
      <c r="K6" s="3" t="s">
        <v>37</v>
      </c>
    </row>
    <row r="7" spans="1:11" ht="21.75" customHeight="1">
      <c r="A7" s="3">
        <v>4</v>
      </c>
      <c r="B7" s="7" t="s">
        <v>18</v>
      </c>
      <c r="C7" s="3">
        <v>4.5</v>
      </c>
      <c r="D7" s="3">
        <v>115.92</v>
      </c>
      <c r="E7" s="3">
        <v>2.98</v>
      </c>
      <c r="F7" s="8">
        <f t="shared" si="0"/>
        <v>118.9</v>
      </c>
      <c r="G7" s="9">
        <v>18000</v>
      </c>
      <c r="H7" s="10">
        <f t="shared" si="1"/>
        <v>2140200</v>
      </c>
      <c r="I7" s="3" t="s">
        <v>14</v>
      </c>
      <c r="J7" s="3" t="s">
        <v>15</v>
      </c>
      <c r="K7" s="3" t="s">
        <v>37</v>
      </c>
    </row>
    <row r="8" spans="1:11" ht="21.75" customHeight="1">
      <c r="A8" s="3">
        <v>5</v>
      </c>
      <c r="B8" s="7" t="s">
        <v>19</v>
      </c>
      <c r="C8" s="3">
        <v>4.5</v>
      </c>
      <c r="D8" s="3">
        <v>64.64</v>
      </c>
      <c r="E8" s="3">
        <v>1.66</v>
      </c>
      <c r="F8" s="8">
        <f t="shared" si="0"/>
        <v>66.3</v>
      </c>
      <c r="G8" s="9">
        <v>18000</v>
      </c>
      <c r="H8" s="10">
        <f t="shared" si="1"/>
        <v>1193400</v>
      </c>
      <c r="I8" s="3" t="s">
        <v>14</v>
      </c>
      <c r="J8" s="3" t="s">
        <v>15</v>
      </c>
      <c r="K8" s="3" t="s">
        <v>37</v>
      </c>
    </row>
    <row r="9" spans="1:11" ht="21.75" customHeight="1">
      <c r="A9" s="3">
        <v>6</v>
      </c>
      <c r="B9" s="7" t="s">
        <v>20</v>
      </c>
      <c r="C9" s="3">
        <v>4.5</v>
      </c>
      <c r="D9" s="3">
        <v>82.88</v>
      </c>
      <c r="E9" s="3">
        <v>2.13</v>
      </c>
      <c r="F9" s="8">
        <f t="shared" si="0"/>
        <v>85.009999999999991</v>
      </c>
      <c r="G9" s="9">
        <v>18000</v>
      </c>
      <c r="H9" s="10">
        <f t="shared" si="1"/>
        <v>1530179.9999999998</v>
      </c>
      <c r="I9" s="3" t="s">
        <v>14</v>
      </c>
      <c r="J9" s="3" t="s">
        <v>15</v>
      </c>
      <c r="K9" s="3" t="s">
        <v>37</v>
      </c>
    </row>
    <row r="10" spans="1:11" ht="21.75" customHeight="1">
      <c r="A10" s="3">
        <v>7</v>
      </c>
      <c r="B10" s="7" t="s">
        <v>21</v>
      </c>
      <c r="C10" s="3">
        <v>4.5</v>
      </c>
      <c r="D10" s="3">
        <v>115.92</v>
      </c>
      <c r="E10" s="3">
        <v>2.98</v>
      </c>
      <c r="F10" s="8">
        <f t="shared" si="0"/>
        <v>118.9</v>
      </c>
      <c r="G10" s="9">
        <v>18000</v>
      </c>
      <c r="H10" s="10">
        <f t="shared" si="1"/>
        <v>2140200</v>
      </c>
      <c r="I10" s="3" t="s">
        <v>14</v>
      </c>
      <c r="J10" s="3" t="s">
        <v>15</v>
      </c>
      <c r="K10" s="3" t="s">
        <v>37</v>
      </c>
    </row>
    <row r="11" spans="1:11" ht="21.75" customHeight="1">
      <c r="A11" s="3">
        <v>8</v>
      </c>
      <c r="B11" s="7" t="s">
        <v>22</v>
      </c>
      <c r="C11" s="3">
        <v>4.5</v>
      </c>
      <c r="D11" s="3">
        <v>115.92</v>
      </c>
      <c r="E11" s="3">
        <v>2.98</v>
      </c>
      <c r="F11" s="8">
        <f t="shared" si="0"/>
        <v>118.9</v>
      </c>
      <c r="G11" s="9">
        <v>18000</v>
      </c>
      <c r="H11" s="10">
        <f t="shared" si="1"/>
        <v>2140200</v>
      </c>
      <c r="I11" s="3" t="s">
        <v>14</v>
      </c>
      <c r="J11" s="3" t="s">
        <v>15</v>
      </c>
      <c r="K11" s="3" t="s">
        <v>37</v>
      </c>
    </row>
    <row r="12" spans="1:11" ht="21.75" customHeight="1">
      <c r="A12" s="3">
        <v>9</v>
      </c>
      <c r="B12" s="7" t="s">
        <v>23</v>
      </c>
      <c r="C12" s="3">
        <v>4.5</v>
      </c>
      <c r="D12" s="3">
        <v>115.92</v>
      </c>
      <c r="E12" s="3">
        <v>2.98</v>
      </c>
      <c r="F12" s="8">
        <f t="shared" si="0"/>
        <v>118.9</v>
      </c>
      <c r="G12" s="9">
        <v>18000</v>
      </c>
      <c r="H12" s="10">
        <f t="shared" si="1"/>
        <v>2140200</v>
      </c>
      <c r="I12" s="3" t="s">
        <v>14</v>
      </c>
      <c r="J12" s="3" t="s">
        <v>15</v>
      </c>
      <c r="K12" s="3" t="s">
        <v>37</v>
      </c>
    </row>
    <row r="13" spans="1:11" ht="21.75" customHeight="1">
      <c r="A13" s="3">
        <v>10</v>
      </c>
      <c r="B13" s="7" t="s">
        <v>24</v>
      </c>
      <c r="C13" s="3">
        <v>4.5</v>
      </c>
      <c r="D13" s="3">
        <v>115.92</v>
      </c>
      <c r="E13" s="3">
        <v>2.98</v>
      </c>
      <c r="F13" s="8">
        <f t="shared" si="0"/>
        <v>118.9</v>
      </c>
      <c r="G13" s="9">
        <v>18000</v>
      </c>
      <c r="H13" s="10">
        <f t="shared" si="1"/>
        <v>2140200</v>
      </c>
      <c r="I13" s="3" t="s">
        <v>14</v>
      </c>
      <c r="J13" s="3" t="s">
        <v>15</v>
      </c>
      <c r="K13" s="3" t="s">
        <v>37</v>
      </c>
    </row>
    <row r="14" spans="1:11" ht="21.75" customHeight="1">
      <c r="A14" s="3">
        <v>11</v>
      </c>
      <c r="B14" s="7" t="s">
        <v>25</v>
      </c>
      <c r="C14" s="3">
        <v>3</v>
      </c>
      <c r="D14" s="3">
        <v>18.239999999999998</v>
      </c>
      <c r="E14" s="3">
        <v>11.62</v>
      </c>
      <c r="F14" s="8">
        <f t="shared" si="0"/>
        <v>29.86</v>
      </c>
      <c r="G14" s="9">
        <v>8000</v>
      </c>
      <c r="H14" s="10">
        <f t="shared" si="1"/>
        <v>238880</v>
      </c>
      <c r="I14" s="3" t="s">
        <v>14</v>
      </c>
      <c r="J14" s="3" t="s">
        <v>15</v>
      </c>
      <c r="K14" s="3" t="s">
        <v>37</v>
      </c>
    </row>
    <row r="15" spans="1:11" ht="21.75" customHeight="1">
      <c r="A15" s="3">
        <v>12</v>
      </c>
      <c r="B15" s="7" t="s">
        <v>26</v>
      </c>
      <c r="C15" s="3">
        <v>3</v>
      </c>
      <c r="D15" s="3">
        <v>31.35</v>
      </c>
      <c r="E15" s="3">
        <v>19.98</v>
      </c>
      <c r="F15" s="8">
        <f t="shared" si="0"/>
        <v>51.33</v>
      </c>
      <c r="G15" s="9">
        <v>8000</v>
      </c>
      <c r="H15" s="10">
        <f t="shared" si="1"/>
        <v>410640</v>
      </c>
      <c r="I15" s="3" t="s">
        <v>14</v>
      </c>
      <c r="J15" s="3" t="s">
        <v>15</v>
      </c>
      <c r="K15" s="3" t="s">
        <v>37</v>
      </c>
    </row>
    <row r="16" spans="1:11" ht="21.75" customHeight="1">
      <c r="A16" s="3">
        <v>13</v>
      </c>
      <c r="B16" s="7" t="s">
        <v>27</v>
      </c>
      <c r="C16" s="3">
        <v>3</v>
      </c>
      <c r="D16" s="3">
        <v>31.35</v>
      </c>
      <c r="E16" s="3">
        <v>19.98</v>
      </c>
      <c r="F16" s="8">
        <f t="shared" si="0"/>
        <v>51.33</v>
      </c>
      <c r="G16" s="9">
        <v>8000</v>
      </c>
      <c r="H16" s="10">
        <f t="shared" si="1"/>
        <v>410640</v>
      </c>
      <c r="I16" s="3" t="s">
        <v>14</v>
      </c>
      <c r="J16" s="3" t="s">
        <v>15</v>
      </c>
      <c r="K16" s="3" t="s">
        <v>37</v>
      </c>
    </row>
    <row r="17" spans="1:11" ht="21.75" customHeight="1">
      <c r="A17" s="3">
        <v>14</v>
      </c>
      <c r="B17" s="7" t="s">
        <v>28</v>
      </c>
      <c r="C17" s="3">
        <v>3</v>
      </c>
      <c r="D17" s="3">
        <v>50.24</v>
      </c>
      <c r="E17" s="3">
        <v>32.01</v>
      </c>
      <c r="F17" s="8">
        <f t="shared" si="0"/>
        <v>82.25</v>
      </c>
      <c r="G17" s="9">
        <v>8000</v>
      </c>
      <c r="H17" s="10">
        <f t="shared" si="1"/>
        <v>658000</v>
      </c>
      <c r="I17" s="3" t="s">
        <v>14</v>
      </c>
      <c r="J17" s="3" t="s">
        <v>15</v>
      </c>
      <c r="K17" s="3" t="s">
        <v>37</v>
      </c>
    </row>
    <row r="18" spans="1:11" ht="21.75" customHeight="1">
      <c r="A18" s="3">
        <v>15</v>
      </c>
      <c r="B18" s="7" t="s">
        <v>29</v>
      </c>
      <c r="C18" s="3">
        <v>3</v>
      </c>
      <c r="D18" s="3">
        <v>50.24</v>
      </c>
      <c r="E18" s="3">
        <v>32.01</v>
      </c>
      <c r="F18" s="8">
        <f t="shared" si="0"/>
        <v>82.25</v>
      </c>
      <c r="G18" s="9">
        <v>8000</v>
      </c>
      <c r="H18" s="10">
        <f t="shared" si="1"/>
        <v>658000</v>
      </c>
      <c r="I18" s="3" t="s">
        <v>14</v>
      </c>
      <c r="J18" s="3" t="s">
        <v>15</v>
      </c>
      <c r="K18" s="3" t="s">
        <v>37</v>
      </c>
    </row>
    <row r="19" spans="1:11" ht="21.75" customHeight="1">
      <c r="A19" s="3">
        <v>16</v>
      </c>
      <c r="B19" s="7" t="s">
        <v>30</v>
      </c>
      <c r="C19" s="3">
        <v>3</v>
      </c>
      <c r="D19" s="3">
        <v>18.239999999999998</v>
      </c>
      <c r="E19" s="3">
        <v>11.62</v>
      </c>
      <c r="F19" s="8">
        <f t="shared" ref="F19:F25" si="2">D19+E19</f>
        <v>29.86</v>
      </c>
      <c r="G19" s="9">
        <v>8000</v>
      </c>
      <c r="H19" s="10">
        <f t="shared" si="1"/>
        <v>238880</v>
      </c>
      <c r="I19" s="3" t="s">
        <v>14</v>
      </c>
      <c r="J19" s="3" t="s">
        <v>15</v>
      </c>
      <c r="K19" s="3" t="s">
        <v>37</v>
      </c>
    </row>
    <row r="20" spans="1:11" ht="21.75" customHeight="1">
      <c r="A20" s="3">
        <v>17</v>
      </c>
      <c r="B20" s="7" t="s">
        <v>31</v>
      </c>
      <c r="C20" s="3">
        <v>3</v>
      </c>
      <c r="D20" s="3">
        <v>31.35</v>
      </c>
      <c r="E20" s="3">
        <v>19.98</v>
      </c>
      <c r="F20" s="8">
        <f t="shared" si="2"/>
        <v>51.33</v>
      </c>
      <c r="G20" s="9">
        <v>8000</v>
      </c>
      <c r="H20" s="10">
        <f t="shared" si="1"/>
        <v>410640</v>
      </c>
      <c r="I20" s="3" t="s">
        <v>14</v>
      </c>
      <c r="J20" s="3" t="s">
        <v>15</v>
      </c>
      <c r="K20" s="3" t="s">
        <v>37</v>
      </c>
    </row>
    <row r="21" spans="1:11" ht="21.75" customHeight="1">
      <c r="A21" s="3">
        <v>18</v>
      </c>
      <c r="B21" s="3" t="s">
        <v>32</v>
      </c>
      <c r="C21" s="3">
        <v>3</v>
      </c>
      <c r="D21" s="3">
        <v>31.35</v>
      </c>
      <c r="E21" s="3">
        <v>19.98</v>
      </c>
      <c r="F21" s="8">
        <f t="shared" si="2"/>
        <v>51.33</v>
      </c>
      <c r="G21" s="9">
        <v>8000</v>
      </c>
      <c r="H21" s="10">
        <f t="shared" si="1"/>
        <v>410640</v>
      </c>
      <c r="I21" s="3" t="s">
        <v>14</v>
      </c>
      <c r="J21" s="3" t="s">
        <v>15</v>
      </c>
      <c r="K21" s="3" t="s">
        <v>37</v>
      </c>
    </row>
    <row r="22" spans="1:11" ht="21.75" customHeight="1">
      <c r="A22" s="3">
        <v>19</v>
      </c>
      <c r="B22" s="3" t="s">
        <v>33</v>
      </c>
      <c r="C22" s="3">
        <v>3</v>
      </c>
      <c r="D22" s="3">
        <v>36.799999999999997</v>
      </c>
      <c r="E22" s="3">
        <v>23.45</v>
      </c>
      <c r="F22" s="8">
        <f t="shared" si="2"/>
        <v>60.25</v>
      </c>
      <c r="G22" s="9">
        <v>8000</v>
      </c>
      <c r="H22" s="10">
        <f t="shared" si="1"/>
        <v>482000</v>
      </c>
      <c r="I22" s="3" t="s">
        <v>14</v>
      </c>
      <c r="J22" s="3" t="s">
        <v>15</v>
      </c>
      <c r="K22" s="3" t="s">
        <v>37</v>
      </c>
    </row>
    <row r="23" spans="1:11" ht="21.75" customHeight="1">
      <c r="A23" s="3">
        <v>20</v>
      </c>
      <c r="B23" s="3" t="s">
        <v>34</v>
      </c>
      <c r="C23" s="3">
        <v>3</v>
      </c>
      <c r="D23" s="3">
        <v>43.174999999999997</v>
      </c>
      <c r="E23" s="3">
        <v>27.51</v>
      </c>
      <c r="F23" s="8">
        <v>70.69</v>
      </c>
      <c r="G23" s="9">
        <v>8000</v>
      </c>
      <c r="H23" s="10">
        <f t="shared" si="1"/>
        <v>565520</v>
      </c>
      <c r="I23" s="3" t="s">
        <v>14</v>
      </c>
      <c r="J23" s="3" t="s">
        <v>15</v>
      </c>
      <c r="K23" s="3" t="s">
        <v>37</v>
      </c>
    </row>
    <row r="24" spans="1:11" ht="21.75" customHeight="1">
      <c r="A24" s="3">
        <v>21</v>
      </c>
      <c r="B24" s="3" t="s">
        <v>35</v>
      </c>
      <c r="C24" s="3">
        <v>3</v>
      </c>
      <c r="D24" s="3">
        <v>43.174999999999997</v>
      </c>
      <c r="E24" s="3">
        <v>27.51</v>
      </c>
      <c r="F24" s="8">
        <v>70.69</v>
      </c>
      <c r="G24" s="9">
        <v>8000</v>
      </c>
      <c r="H24" s="10">
        <f t="shared" si="1"/>
        <v>565520</v>
      </c>
      <c r="I24" s="3" t="s">
        <v>14</v>
      </c>
      <c r="J24" s="3" t="s">
        <v>15</v>
      </c>
      <c r="K24" s="3" t="s">
        <v>37</v>
      </c>
    </row>
    <row r="25" spans="1:11" ht="21.75" customHeight="1">
      <c r="A25" s="3">
        <v>22</v>
      </c>
      <c r="B25" s="3" t="s">
        <v>36</v>
      </c>
      <c r="C25" s="3">
        <v>3</v>
      </c>
      <c r="D25" s="3">
        <v>50.24</v>
      </c>
      <c r="E25" s="3">
        <v>32.01</v>
      </c>
      <c r="F25" s="8">
        <f t="shared" si="2"/>
        <v>82.25</v>
      </c>
      <c r="G25" s="9">
        <v>8000</v>
      </c>
      <c r="H25" s="10">
        <f t="shared" si="1"/>
        <v>658000</v>
      </c>
      <c r="I25" s="3" t="s">
        <v>14</v>
      </c>
      <c r="J25" s="3" t="s">
        <v>15</v>
      </c>
      <c r="K25" s="3" t="s">
        <v>37</v>
      </c>
    </row>
    <row r="94" ht="30" customHeight="1"/>
  </sheetData>
  <mergeCells count="2">
    <mergeCell ref="A1:K1"/>
    <mergeCell ref="A2:K2"/>
  </mergeCells>
  <phoneticPr fontId="8" type="noConversion"/>
  <printOptions horizontalCentered="1"/>
  <pageMargins left="0.30694444444444402" right="0.30694444444444402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11#房管局备案价格</vt:lpstr>
      <vt:lpstr>'11#房管局备案价格'!Print_Titles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2018-09-25T07:56:00Z</dcterms:created>
  <dcterms:modified xsi:type="dcterms:W3CDTF">2019-10-25T03:06:49Z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