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activeTab="2"/>
  </bookViews>
  <sheets>
    <sheet name="石鼓镇" sheetId="1" r:id="rId1"/>
    <sheet name="五里街镇" sheetId="2" r:id="rId2"/>
    <sheet name="桃城镇" sheetId="3" r:id="rId3"/>
  </sheets>
  <calcPr calcId="144525"/>
</workbook>
</file>

<file path=xl/sharedStrings.xml><?xml version="1.0" encoding="utf-8"?>
<sst xmlns="http://schemas.openxmlformats.org/spreadsheetml/2006/main" count="345" uniqueCount="258">
  <si>
    <t xml:space="preserve">2023年石鼓镇第一季度廉租住房补贴对象发放情况表                         </t>
  </si>
  <si>
    <t>序号</t>
  </si>
  <si>
    <t>申请人家庭成员姓名</t>
  </si>
  <si>
    <t>身份证号码</t>
  </si>
  <si>
    <t>家庭人口</t>
  </si>
  <si>
    <t>月发放（元）</t>
  </si>
  <si>
    <t>第一季度（元）</t>
  </si>
  <si>
    <t>村别</t>
  </si>
  <si>
    <t>备注</t>
  </si>
  <si>
    <t>刘丽霞</t>
  </si>
  <si>
    <t>350525******024585</t>
  </si>
  <si>
    <t>石鼓</t>
  </si>
  <si>
    <t>许宝志</t>
  </si>
  <si>
    <t>350525******244511</t>
  </si>
  <si>
    <t>颜文樟</t>
  </si>
  <si>
    <t>350525******224914</t>
  </si>
  <si>
    <t>颜志清</t>
  </si>
  <si>
    <t>350525******044911</t>
  </si>
  <si>
    <t>林华勇</t>
  </si>
  <si>
    <t>350525******134910</t>
  </si>
  <si>
    <t>黄秀春</t>
  </si>
  <si>
    <t>350525******194925</t>
  </si>
  <si>
    <t>林燕妹</t>
  </si>
  <si>
    <t>350525******044947</t>
  </si>
  <si>
    <t>林祖桂</t>
  </si>
  <si>
    <t>350525******224932</t>
  </si>
  <si>
    <t>颜地球</t>
  </si>
  <si>
    <t>350525******234979</t>
  </si>
  <si>
    <t>社山</t>
  </si>
  <si>
    <t>颜大剑</t>
  </si>
  <si>
    <t>350525******74918</t>
  </si>
  <si>
    <t>桃场</t>
  </si>
  <si>
    <t>林彩花</t>
  </si>
  <si>
    <t>350525******174929</t>
  </si>
  <si>
    <t>桃星</t>
  </si>
  <si>
    <t>郑起炼</t>
  </si>
  <si>
    <t>350525******244910</t>
  </si>
  <si>
    <t>黄志远</t>
  </si>
  <si>
    <t>350525******244914</t>
  </si>
  <si>
    <t>卿园</t>
  </si>
  <si>
    <t>黄辉鸿</t>
  </si>
  <si>
    <t>350525******024919</t>
  </si>
  <si>
    <t>颜素英</t>
  </si>
  <si>
    <t>350525******094925</t>
  </si>
  <si>
    <t>郑秀玉</t>
  </si>
  <si>
    <t>350525******154925</t>
  </si>
  <si>
    <t>颜清辉</t>
  </si>
  <si>
    <t>350525******12491X</t>
  </si>
  <si>
    <t>黄阿维</t>
  </si>
  <si>
    <t>350525******124920</t>
  </si>
  <si>
    <t>颜扬韦</t>
  </si>
  <si>
    <t>350525******26491X</t>
  </si>
  <si>
    <t>叶碧华</t>
  </si>
  <si>
    <t>350525******104985</t>
  </si>
  <si>
    <t>颜应城</t>
  </si>
  <si>
    <t>350525******054932</t>
  </si>
  <si>
    <t>颜华福</t>
  </si>
  <si>
    <t>350525******044916</t>
  </si>
  <si>
    <t>颜建新</t>
  </si>
  <si>
    <t>350525******044915</t>
  </si>
  <si>
    <t>黄秀菊</t>
  </si>
  <si>
    <t>350525******184926</t>
  </si>
  <si>
    <t>颜晓菇</t>
  </si>
  <si>
    <t>350525******164940</t>
  </si>
  <si>
    <t>颜洋兰</t>
  </si>
  <si>
    <t>350525******064925</t>
  </si>
  <si>
    <t>陈淑缘</t>
  </si>
  <si>
    <t>350525******024922</t>
  </si>
  <si>
    <t>合计</t>
  </si>
  <si>
    <t>2023年五里街镇第一季度廉租住房补贴发放情况表</t>
  </si>
  <si>
    <t>1</t>
  </si>
  <si>
    <t>林福来</t>
  </si>
  <si>
    <t>350525******4164035</t>
  </si>
  <si>
    <t>仰贤</t>
  </si>
  <si>
    <t>王宝英</t>
  </si>
  <si>
    <t>350525******260526</t>
  </si>
  <si>
    <t>林瑞鑫</t>
  </si>
  <si>
    <t>350525******014510</t>
  </si>
  <si>
    <t>2</t>
  </si>
  <si>
    <t>陈秀明</t>
  </si>
  <si>
    <t>350525******16452X</t>
  </si>
  <si>
    <t>3</t>
  </si>
  <si>
    <t xml:space="preserve">郑便 </t>
  </si>
  <si>
    <t>350525******18452X</t>
  </si>
  <si>
    <t>西安</t>
  </si>
  <si>
    <t>4</t>
  </si>
  <si>
    <t>郑菊清</t>
  </si>
  <si>
    <t>350525******010029</t>
  </si>
  <si>
    <t>五居</t>
  </si>
  <si>
    <t>廖佳鑫</t>
  </si>
  <si>
    <t>350525******284519</t>
  </si>
  <si>
    <t>5</t>
  </si>
  <si>
    <t>张宝环</t>
  </si>
  <si>
    <t>350525******270040</t>
  </si>
  <si>
    <t>邱培芳</t>
  </si>
  <si>
    <t xml:space="preserve">350525******74538 </t>
  </si>
  <si>
    <t>邱伟勇</t>
  </si>
  <si>
    <t>350525******194516</t>
  </si>
  <si>
    <t>邱诗婷</t>
  </si>
  <si>
    <t>350525******054528</t>
  </si>
  <si>
    <t>邱诗悦</t>
  </si>
  <si>
    <t>350525******074523</t>
  </si>
  <si>
    <t>6</t>
  </si>
  <si>
    <t>郭秀缎</t>
  </si>
  <si>
    <t>350525******054546</t>
  </si>
  <si>
    <t>儒林</t>
  </si>
  <si>
    <t>7</t>
  </si>
  <si>
    <t>林爱勤</t>
  </si>
  <si>
    <t>350525******274521</t>
  </si>
  <si>
    <t>林福星</t>
  </si>
  <si>
    <t>350525******024518</t>
  </si>
  <si>
    <t>8</t>
  </si>
  <si>
    <t>宋廷国</t>
  </si>
  <si>
    <t>350525******194556</t>
  </si>
  <si>
    <t>苏秀燕</t>
  </si>
  <si>
    <t>452626******214663</t>
  </si>
  <si>
    <t>宋颛屹</t>
  </si>
  <si>
    <t>350525******174535</t>
  </si>
  <si>
    <t>9</t>
  </si>
  <si>
    <t>宋惠萍</t>
  </si>
  <si>
    <t>350525******294521</t>
  </si>
  <si>
    <t>10</t>
  </si>
  <si>
    <t>吴宽裕</t>
  </si>
  <si>
    <t>350525******274510</t>
  </si>
  <si>
    <t>11</t>
  </si>
  <si>
    <t>林金堆</t>
  </si>
  <si>
    <t>350525******234530</t>
  </si>
  <si>
    <t>埔头</t>
  </si>
  <si>
    <t>12</t>
  </si>
  <si>
    <t>林维成</t>
  </si>
  <si>
    <t>350525******064519</t>
  </si>
  <si>
    <t>吴淑珠</t>
  </si>
  <si>
    <t>350525******215625</t>
  </si>
  <si>
    <t>林雯虹</t>
  </si>
  <si>
    <t>350525******124526</t>
  </si>
  <si>
    <t>13</t>
  </si>
  <si>
    <t>林岳祝</t>
  </si>
  <si>
    <t>14</t>
  </si>
  <si>
    <t>张金美</t>
  </si>
  <si>
    <t>350525******124542</t>
  </si>
  <si>
    <t>华岩</t>
  </si>
  <si>
    <t>谢燕斌</t>
  </si>
  <si>
    <t>350525******114553</t>
  </si>
  <si>
    <t>15</t>
  </si>
  <si>
    <t>陈莲英</t>
  </si>
  <si>
    <t>350525******024521</t>
  </si>
  <si>
    <t>16</t>
  </si>
  <si>
    <t>颜秀美</t>
  </si>
  <si>
    <t>350525******124543</t>
  </si>
  <si>
    <t>孙新杰</t>
  </si>
  <si>
    <t>350525******204519</t>
  </si>
  <si>
    <t>17</t>
  </si>
  <si>
    <t>王高生</t>
  </si>
  <si>
    <t>350525******104510</t>
  </si>
  <si>
    <t>高垅</t>
  </si>
  <si>
    <t>王振东</t>
  </si>
  <si>
    <t>350525******074558</t>
  </si>
  <si>
    <t>18</t>
  </si>
  <si>
    <t>陈世水</t>
  </si>
  <si>
    <t>350525******014514</t>
  </si>
  <si>
    <t>19</t>
  </si>
  <si>
    <t>郑江海</t>
  </si>
  <si>
    <t>350525******164515</t>
  </si>
  <si>
    <t>20</t>
  </si>
  <si>
    <t>章德培</t>
  </si>
  <si>
    <t>350525******02453X</t>
  </si>
  <si>
    <t>21</t>
  </si>
  <si>
    <t>李新富</t>
  </si>
  <si>
    <t>350525******194519</t>
  </si>
  <si>
    <t>林燕铃</t>
  </si>
  <si>
    <t>350525******244022</t>
  </si>
  <si>
    <t>李幼萍</t>
  </si>
  <si>
    <t>350525******12454X</t>
  </si>
  <si>
    <t>李幼红</t>
  </si>
  <si>
    <t>350525******10452X</t>
  </si>
  <si>
    <t>22</t>
  </si>
  <si>
    <t>陈谊峰</t>
  </si>
  <si>
    <t>350525******084530</t>
  </si>
  <si>
    <t>2023年桃城镇第一季度廉租住房补贴发放情况表</t>
  </si>
  <si>
    <t>姓名</t>
  </si>
  <si>
    <t>地址</t>
  </si>
  <si>
    <t>备  注</t>
  </si>
  <si>
    <t>李招沦</t>
  </si>
  <si>
    <t>350525******270018</t>
  </si>
  <si>
    <t>桃城化龙八组</t>
  </si>
  <si>
    <t>刘金华</t>
  </si>
  <si>
    <t>350525******070033</t>
  </si>
  <si>
    <t>桃城留安九组</t>
  </si>
  <si>
    <t>林丽娜</t>
  </si>
  <si>
    <t>350525******280068</t>
  </si>
  <si>
    <t>刘鸿星</t>
  </si>
  <si>
    <t>350525******20003x</t>
  </si>
  <si>
    <t>刘湘怡</t>
  </si>
  <si>
    <t>350525******260040</t>
  </si>
  <si>
    <t>刘招贤</t>
  </si>
  <si>
    <t>350525******280018</t>
  </si>
  <si>
    <t>桃城留安二组</t>
  </si>
  <si>
    <t>邓庆连</t>
  </si>
  <si>
    <t>450111******063368</t>
  </si>
  <si>
    <t>刘晓婷</t>
  </si>
  <si>
    <t>350525******020028</t>
  </si>
  <si>
    <t>刘宇超</t>
  </si>
  <si>
    <t>350525******290037</t>
  </si>
  <si>
    <t>邱清云</t>
  </si>
  <si>
    <t>350525******120023</t>
  </si>
  <si>
    <t>郑金星</t>
  </si>
  <si>
    <t>350525******300073</t>
  </si>
  <si>
    <t>桃城长安九组</t>
  </si>
  <si>
    <t>郑太山</t>
  </si>
  <si>
    <t>350525******10003x</t>
  </si>
  <si>
    <t>桃城花石二组</t>
  </si>
  <si>
    <t>郑宝清</t>
  </si>
  <si>
    <t>350525*****2010020</t>
  </si>
  <si>
    <t>郑世权</t>
  </si>
  <si>
    <t>350525******040079</t>
  </si>
  <si>
    <t>郑拔放</t>
  </si>
  <si>
    <t>350525******130031</t>
  </si>
  <si>
    <t>桃城花石四组95号</t>
  </si>
  <si>
    <t>陈玉兰</t>
  </si>
  <si>
    <t>350525******185322</t>
  </si>
  <si>
    <t>桃城卧龙295号</t>
  </si>
  <si>
    <t>郑镇宗</t>
  </si>
  <si>
    <t>350525******15009x</t>
  </si>
  <si>
    <t>郑伟员</t>
  </si>
  <si>
    <t>350525******080032</t>
  </si>
  <si>
    <t>桃城卧龙700号</t>
  </si>
  <si>
    <t>邱其生</t>
  </si>
  <si>
    <t>350525******160034</t>
  </si>
  <si>
    <t>洛阳村7组</t>
  </si>
  <si>
    <t>陈东龙</t>
  </si>
  <si>
    <t>350525******100013</t>
  </si>
  <si>
    <t>洛阳村9组</t>
  </si>
  <si>
    <t>颜碧琼</t>
  </si>
  <si>
    <t>350525******055329</t>
  </si>
  <si>
    <t>陈秋霞</t>
  </si>
  <si>
    <t>350525******030041</t>
  </si>
  <si>
    <t>邱再生</t>
  </si>
  <si>
    <t>350525******230010</t>
  </si>
  <si>
    <t>陈亚琼</t>
  </si>
  <si>
    <t>350525******010043</t>
  </si>
  <si>
    <t>颜玉霞</t>
  </si>
  <si>
    <t>350525******5004x</t>
  </si>
  <si>
    <t>邱乙坪</t>
  </si>
  <si>
    <t>350525******210013</t>
  </si>
  <si>
    <t>郑建民</t>
  </si>
  <si>
    <t>350525******120033</t>
  </si>
  <si>
    <t>桃东社区</t>
  </si>
  <si>
    <t>李玉清</t>
  </si>
  <si>
    <t>350525******025629</t>
  </si>
  <si>
    <t>集体工业联合会</t>
  </si>
  <si>
    <t>陈致永</t>
  </si>
  <si>
    <t>350525******245632</t>
  </si>
  <si>
    <t>陈致程</t>
  </si>
  <si>
    <t>350525******225612</t>
  </si>
  <si>
    <t>郑杰巍</t>
  </si>
  <si>
    <t>350525******150116</t>
  </si>
  <si>
    <t>桃城镇卧龙社区</t>
  </si>
  <si>
    <t>合   计：14户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</si>
</sst>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indexed="10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2"/>
      <color indexed="8"/>
      <name val="宋体"/>
      <charset val="134"/>
    </font>
    <font>
      <sz val="12"/>
      <color indexed="12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10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11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14" applyNumberFormat="0" applyAlignment="0" applyProtection="0">
      <alignment vertical="center"/>
    </xf>
    <xf numFmtId="0" fontId="30" fillId="11" borderId="10" applyNumberFormat="0" applyAlignment="0" applyProtection="0">
      <alignment vertical="center"/>
    </xf>
    <xf numFmtId="0" fontId="31" fillId="12" borderId="15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 shrinkToFi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 shrinkToFit="1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 shrinkToFit="1"/>
    </xf>
    <xf numFmtId="0" fontId="0" fillId="0" borderId="9" xfId="0" applyBorder="1">
      <alignment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opLeftCell="A17" workbookViewId="0">
      <selection activeCell="C29" sqref="C29"/>
    </sheetView>
  </sheetViews>
  <sheetFormatPr defaultColWidth="9" defaultRowHeight="13.5" outlineLevelCol="7"/>
  <cols>
    <col min="2" max="2" width="13.25" customWidth="1"/>
    <col min="3" max="3" width="22.5" customWidth="1"/>
  </cols>
  <sheetData>
    <row r="1" ht="39" customHeight="1" spans="1:8">
      <c r="A1" s="36" t="s">
        <v>0</v>
      </c>
      <c r="B1" s="37"/>
      <c r="C1" s="37"/>
      <c r="D1" s="37"/>
      <c r="E1" s="37"/>
      <c r="F1" s="37"/>
      <c r="G1" s="37"/>
      <c r="H1" s="38"/>
    </row>
    <row r="2" ht="42.75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30" customHeight="1" spans="1:8">
      <c r="A3" s="39">
        <v>1</v>
      </c>
      <c r="B3" s="40" t="s">
        <v>9</v>
      </c>
      <c r="C3" s="41" t="s">
        <v>10</v>
      </c>
      <c r="D3" s="42">
        <v>2</v>
      </c>
      <c r="E3" s="42">
        <v>100</v>
      </c>
      <c r="F3" s="42">
        <f t="shared" ref="F3:F29" si="0">E3*3</f>
        <v>300</v>
      </c>
      <c r="G3" s="43" t="s">
        <v>11</v>
      </c>
      <c r="H3" s="44"/>
    </row>
    <row r="4" ht="30" customHeight="1" spans="1:8">
      <c r="A4" s="45"/>
      <c r="B4" s="40" t="s">
        <v>12</v>
      </c>
      <c r="C4" s="41" t="s">
        <v>13</v>
      </c>
      <c r="D4" s="42"/>
      <c r="E4" s="42">
        <f t="shared" ref="E4:E29" si="1">D4*50</f>
        <v>0</v>
      </c>
      <c r="F4" s="42">
        <f t="shared" si="0"/>
        <v>0</v>
      </c>
      <c r="G4" s="43" t="s">
        <v>11</v>
      </c>
      <c r="H4" s="44"/>
    </row>
    <row r="5" ht="30" customHeight="1" spans="1:8">
      <c r="A5" s="39">
        <v>2</v>
      </c>
      <c r="B5" s="40" t="s">
        <v>14</v>
      </c>
      <c r="C5" s="41" t="s">
        <v>15</v>
      </c>
      <c r="D5" s="42">
        <v>2</v>
      </c>
      <c r="E5" s="42">
        <f t="shared" si="1"/>
        <v>100</v>
      </c>
      <c r="F5" s="42">
        <f t="shared" si="0"/>
        <v>300</v>
      </c>
      <c r="G5" s="43" t="s">
        <v>11</v>
      </c>
      <c r="H5" s="44"/>
    </row>
    <row r="6" ht="30" customHeight="1" spans="1:8">
      <c r="A6" s="45"/>
      <c r="B6" s="40" t="s">
        <v>16</v>
      </c>
      <c r="C6" s="41" t="s">
        <v>17</v>
      </c>
      <c r="D6" s="42"/>
      <c r="E6" s="42">
        <f t="shared" si="1"/>
        <v>0</v>
      </c>
      <c r="F6" s="42">
        <f t="shared" si="0"/>
        <v>0</v>
      </c>
      <c r="G6" s="43" t="s">
        <v>11</v>
      </c>
      <c r="H6" s="44"/>
    </row>
    <row r="7" ht="30" customHeight="1" spans="1:8">
      <c r="A7" s="39">
        <v>3</v>
      </c>
      <c r="B7" s="40" t="s">
        <v>18</v>
      </c>
      <c r="C7" s="41" t="s">
        <v>19</v>
      </c>
      <c r="D7" s="42">
        <v>4</v>
      </c>
      <c r="E7" s="42">
        <f t="shared" si="1"/>
        <v>200</v>
      </c>
      <c r="F7" s="42">
        <f t="shared" si="0"/>
        <v>600</v>
      </c>
      <c r="G7" s="43" t="s">
        <v>11</v>
      </c>
      <c r="H7" s="44"/>
    </row>
    <row r="8" ht="30" customHeight="1" spans="1:8">
      <c r="A8" s="46"/>
      <c r="B8" s="40" t="s">
        <v>20</v>
      </c>
      <c r="C8" s="41" t="s">
        <v>21</v>
      </c>
      <c r="D8" s="42"/>
      <c r="E8" s="42">
        <f t="shared" si="1"/>
        <v>0</v>
      </c>
      <c r="F8" s="42">
        <f t="shared" si="0"/>
        <v>0</v>
      </c>
      <c r="G8" s="43" t="s">
        <v>11</v>
      </c>
      <c r="H8" s="44"/>
    </row>
    <row r="9" ht="30" customHeight="1" spans="1:8">
      <c r="A9" s="46"/>
      <c r="B9" s="40" t="s">
        <v>22</v>
      </c>
      <c r="C9" s="41" t="s">
        <v>23</v>
      </c>
      <c r="D9" s="42"/>
      <c r="E9" s="42">
        <f t="shared" si="1"/>
        <v>0</v>
      </c>
      <c r="F9" s="42">
        <f t="shared" si="0"/>
        <v>0</v>
      </c>
      <c r="G9" s="43" t="s">
        <v>11</v>
      </c>
      <c r="H9" s="44"/>
    </row>
    <row r="10" ht="30" customHeight="1" spans="1:8">
      <c r="A10" s="45"/>
      <c r="B10" s="47" t="s">
        <v>24</v>
      </c>
      <c r="C10" s="48" t="s">
        <v>25</v>
      </c>
      <c r="D10" s="42"/>
      <c r="E10" s="42">
        <f t="shared" si="1"/>
        <v>0</v>
      </c>
      <c r="F10" s="42">
        <f t="shared" si="0"/>
        <v>0</v>
      </c>
      <c r="G10" s="43" t="s">
        <v>11</v>
      </c>
      <c r="H10" s="44"/>
    </row>
    <row r="11" ht="30" customHeight="1" spans="1:8">
      <c r="A11" s="42">
        <v>4</v>
      </c>
      <c r="B11" s="42" t="s">
        <v>26</v>
      </c>
      <c r="C11" s="41" t="s">
        <v>27</v>
      </c>
      <c r="D11" s="42">
        <v>1</v>
      </c>
      <c r="E11" s="42">
        <f t="shared" si="1"/>
        <v>50</v>
      </c>
      <c r="F11" s="42">
        <f t="shared" si="0"/>
        <v>150</v>
      </c>
      <c r="G11" s="43" t="s">
        <v>28</v>
      </c>
      <c r="H11" s="44"/>
    </row>
    <row r="12" ht="30" customHeight="1" spans="1:8">
      <c r="A12" s="42">
        <v>5</v>
      </c>
      <c r="B12" s="40" t="s">
        <v>29</v>
      </c>
      <c r="C12" s="41" t="s">
        <v>30</v>
      </c>
      <c r="D12" s="42">
        <v>1</v>
      </c>
      <c r="E12" s="42">
        <f t="shared" si="1"/>
        <v>50</v>
      </c>
      <c r="F12" s="42">
        <f t="shared" si="0"/>
        <v>150</v>
      </c>
      <c r="G12" s="43" t="s">
        <v>31</v>
      </c>
      <c r="H12" s="44"/>
    </row>
    <row r="13" ht="30" customHeight="1" spans="1:8">
      <c r="A13" s="42">
        <v>6</v>
      </c>
      <c r="B13" s="40" t="s">
        <v>32</v>
      </c>
      <c r="C13" s="41" t="s">
        <v>33</v>
      </c>
      <c r="D13" s="42">
        <v>1</v>
      </c>
      <c r="E13" s="42">
        <f t="shared" si="1"/>
        <v>50</v>
      </c>
      <c r="F13" s="42">
        <f t="shared" si="0"/>
        <v>150</v>
      </c>
      <c r="G13" s="43" t="s">
        <v>34</v>
      </c>
      <c r="H13" s="44"/>
    </row>
    <row r="14" ht="30" customHeight="1" spans="1:8">
      <c r="A14" s="42">
        <v>7</v>
      </c>
      <c r="B14" s="40" t="s">
        <v>35</v>
      </c>
      <c r="C14" s="41" t="s">
        <v>36</v>
      </c>
      <c r="D14" s="42">
        <v>1</v>
      </c>
      <c r="E14" s="42">
        <f t="shared" si="1"/>
        <v>50</v>
      </c>
      <c r="F14" s="42">
        <f t="shared" si="0"/>
        <v>150</v>
      </c>
      <c r="G14" s="43" t="s">
        <v>34</v>
      </c>
      <c r="H14" s="44"/>
    </row>
    <row r="15" ht="30" customHeight="1" spans="1:8">
      <c r="A15" s="39">
        <v>8</v>
      </c>
      <c r="B15" s="40" t="s">
        <v>37</v>
      </c>
      <c r="C15" s="41" t="s">
        <v>38</v>
      </c>
      <c r="D15" s="42">
        <v>2</v>
      </c>
      <c r="E15" s="42">
        <f t="shared" si="1"/>
        <v>100</v>
      </c>
      <c r="F15" s="42">
        <f t="shared" si="0"/>
        <v>300</v>
      </c>
      <c r="G15" s="43" t="s">
        <v>39</v>
      </c>
      <c r="H15" s="44"/>
    </row>
    <row r="16" ht="30" customHeight="1" spans="1:8">
      <c r="A16" s="45"/>
      <c r="B16" s="40" t="s">
        <v>40</v>
      </c>
      <c r="C16" s="41" t="s">
        <v>41</v>
      </c>
      <c r="D16" s="42"/>
      <c r="E16" s="42">
        <f t="shared" si="1"/>
        <v>0</v>
      </c>
      <c r="F16" s="42">
        <f t="shared" si="0"/>
        <v>0</v>
      </c>
      <c r="G16" s="43" t="s">
        <v>39</v>
      </c>
      <c r="H16" s="44"/>
    </row>
    <row r="17" ht="30" customHeight="1" spans="1:8">
      <c r="A17" s="42">
        <v>9</v>
      </c>
      <c r="B17" s="40" t="s">
        <v>42</v>
      </c>
      <c r="C17" s="41" t="s">
        <v>43</v>
      </c>
      <c r="D17" s="42">
        <v>1</v>
      </c>
      <c r="E17" s="42">
        <f t="shared" si="1"/>
        <v>50</v>
      </c>
      <c r="F17" s="42">
        <f t="shared" si="0"/>
        <v>150</v>
      </c>
      <c r="G17" s="43" t="s">
        <v>39</v>
      </c>
      <c r="H17" s="44"/>
    </row>
    <row r="18" ht="30" customHeight="1" spans="1:8">
      <c r="A18" s="42">
        <v>10</v>
      </c>
      <c r="B18" s="40" t="s">
        <v>44</v>
      </c>
      <c r="C18" s="49" t="s">
        <v>45</v>
      </c>
      <c r="D18" s="42">
        <v>1</v>
      </c>
      <c r="E18" s="42">
        <f t="shared" si="1"/>
        <v>50</v>
      </c>
      <c r="F18" s="42">
        <f t="shared" si="0"/>
        <v>150</v>
      </c>
      <c r="G18" s="43" t="s">
        <v>39</v>
      </c>
      <c r="H18" s="44"/>
    </row>
    <row r="19" ht="30" customHeight="1" spans="1:8">
      <c r="A19" s="39">
        <v>11</v>
      </c>
      <c r="B19" s="40" t="s">
        <v>46</v>
      </c>
      <c r="C19" s="41" t="s">
        <v>47</v>
      </c>
      <c r="D19" s="42">
        <v>3</v>
      </c>
      <c r="E19" s="42">
        <f t="shared" si="1"/>
        <v>150</v>
      </c>
      <c r="F19" s="42">
        <f t="shared" si="0"/>
        <v>450</v>
      </c>
      <c r="G19" s="43" t="s">
        <v>31</v>
      </c>
      <c r="H19" s="44"/>
    </row>
    <row r="20" ht="30" customHeight="1" spans="1:8">
      <c r="A20" s="46"/>
      <c r="B20" s="40" t="s">
        <v>48</v>
      </c>
      <c r="C20" s="41" t="s">
        <v>49</v>
      </c>
      <c r="D20" s="42"/>
      <c r="E20" s="42">
        <f t="shared" si="1"/>
        <v>0</v>
      </c>
      <c r="F20" s="42">
        <f t="shared" si="0"/>
        <v>0</v>
      </c>
      <c r="G20" s="43" t="s">
        <v>31</v>
      </c>
      <c r="H20" s="44"/>
    </row>
    <row r="21" ht="30" customHeight="1" spans="1:8">
      <c r="A21" s="45"/>
      <c r="B21" s="40" t="s">
        <v>50</v>
      </c>
      <c r="C21" s="41" t="s">
        <v>51</v>
      </c>
      <c r="D21" s="42"/>
      <c r="E21" s="42">
        <f t="shared" si="1"/>
        <v>0</v>
      </c>
      <c r="F21" s="42">
        <f t="shared" si="0"/>
        <v>0</v>
      </c>
      <c r="G21" s="43" t="s">
        <v>31</v>
      </c>
      <c r="H21" s="44"/>
    </row>
    <row r="22" ht="30" customHeight="1" spans="1:8">
      <c r="A22" s="39">
        <v>12</v>
      </c>
      <c r="B22" s="40" t="s">
        <v>52</v>
      </c>
      <c r="C22" s="41" t="s">
        <v>53</v>
      </c>
      <c r="D22" s="42">
        <v>3</v>
      </c>
      <c r="E22" s="42">
        <f t="shared" si="1"/>
        <v>150</v>
      </c>
      <c r="F22" s="42">
        <f t="shared" si="0"/>
        <v>450</v>
      </c>
      <c r="G22" s="43" t="s">
        <v>11</v>
      </c>
      <c r="H22" s="44"/>
    </row>
    <row r="23" ht="30" customHeight="1" spans="1:8">
      <c r="A23" s="46"/>
      <c r="B23" s="40" t="s">
        <v>54</v>
      </c>
      <c r="C23" s="41" t="s">
        <v>55</v>
      </c>
      <c r="D23" s="42"/>
      <c r="E23" s="42">
        <f t="shared" si="1"/>
        <v>0</v>
      </c>
      <c r="F23" s="42">
        <f t="shared" si="0"/>
        <v>0</v>
      </c>
      <c r="G23" s="43" t="s">
        <v>11</v>
      </c>
      <c r="H23" s="44"/>
    </row>
    <row r="24" ht="30" customHeight="1" spans="1:8">
      <c r="A24" s="45"/>
      <c r="B24" s="40" t="s">
        <v>56</v>
      </c>
      <c r="C24" s="41" t="s">
        <v>57</v>
      </c>
      <c r="D24" s="42"/>
      <c r="E24" s="42">
        <f t="shared" si="1"/>
        <v>0</v>
      </c>
      <c r="F24" s="42">
        <f t="shared" si="0"/>
        <v>0</v>
      </c>
      <c r="G24" s="43" t="s">
        <v>11</v>
      </c>
      <c r="H24" s="44"/>
    </row>
    <row r="25" ht="30" customHeight="1" spans="1:8">
      <c r="A25" s="39">
        <v>13</v>
      </c>
      <c r="B25" s="40" t="s">
        <v>58</v>
      </c>
      <c r="C25" s="41" t="s">
        <v>59</v>
      </c>
      <c r="D25" s="42">
        <v>5</v>
      </c>
      <c r="E25" s="42">
        <f t="shared" si="1"/>
        <v>250</v>
      </c>
      <c r="F25" s="42">
        <f t="shared" si="0"/>
        <v>750</v>
      </c>
      <c r="G25" s="43" t="s">
        <v>11</v>
      </c>
      <c r="H25" s="44"/>
    </row>
    <row r="26" ht="30" customHeight="1" spans="1:8">
      <c r="A26" s="46"/>
      <c r="B26" s="40" t="s">
        <v>60</v>
      </c>
      <c r="C26" s="41" t="s">
        <v>61</v>
      </c>
      <c r="D26" s="42"/>
      <c r="E26" s="42">
        <f t="shared" si="1"/>
        <v>0</v>
      </c>
      <c r="F26" s="42">
        <f t="shared" si="0"/>
        <v>0</v>
      </c>
      <c r="G26" s="43" t="s">
        <v>11</v>
      </c>
      <c r="H26" s="44"/>
    </row>
    <row r="27" ht="30" customHeight="1" spans="1:8">
      <c r="A27" s="46"/>
      <c r="B27" s="40" t="s">
        <v>62</v>
      </c>
      <c r="C27" s="41" t="s">
        <v>63</v>
      </c>
      <c r="D27" s="42"/>
      <c r="E27" s="42">
        <f t="shared" si="1"/>
        <v>0</v>
      </c>
      <c r="F27" s="42">
        <f t="shared" si="0"/>
        <v>0</v>
      </c>
      <c r="G27" s="43" t="s">
        <v>11</v>
      </c>
      <c r="H27" s="44"/>
    </row>
    <row r="28" ht="30" customHeight="1" spans="1:8">
      <c r="A28" s="46"/>
      <c r="B28" s="40" t="s">
        <v>64</v>
      </c>
      <c r="C28" s="41" t="s">
        <v>65</v>
      </c>
      <c r="D28" s="42"/>
      <c r="E28" s="42">
        <f t="shared" si="1"/>
        <v>0</v>
      </c>
      <c r="F28" s="42">
        <f t="shared" si="0"/>
        <v>0</v>
      </c>
      <c r="G28" s="43" t="s">
        <v>11</v>
      </c>
      <c r="H28" s="44"/>
    </row>
    <row r="29" ht="30" customHeight="1" spans="1:8">
      <c r="A29" s="45"/>
      <c r="B29" s="40" t="s">
        <v>66</v>
      </c>
      <c r="C29" s="41" t="s">
        <v>67</v>
      </c>
      <c r="D29" s="42"/>
      <c r="E29" s="42">
        <f t="shared" si="1"/>
        <v>0</v>
      </c>
      <c r="F29" s="42">
        <f t="shared" si="0"/>
        <v>0</v>
      </c>
      <c r="G29" s="43" t="s">
        <v>11</v>
      </c>
      <c r="H29" s="44"/>
    </row>
    <row r="30" ht="30" customHeight="1" spans="1:8">
      <c r="A30" s="50"/>
      <c r="B30" s="42"/>
      <c r="C30" s="41" t="s">
        <v>68</v>
      </c>
      <c r="D30" s="42">
        <f>SUM(D3:D29)</f>
        <v>27</v>
      </c>
      <c r="E30" s="42">
        <f>SUM(E3:E29)</f>
        <v>1350</v>
      </c>
      <c r="F30" s="42">
        <f>SUM(F3:F29)</f>
        <v>4050</v>
      </c>
      <c r="G30" s="51"/>
      <c r="H30" s="44"/>
    </row>
    <row r="31" spans="1:8">
      <c r="A31" s="52"/>
      <c r="B31" s="52"/>
      <c r="C31" s="52"/>
      <c r="D31" s="52"/>
      <c r="E31" s="52"/>
      <c r="F31" s="52"/>
      <c r="G31" s="52"/>
      <c r="H31" s="52"/>
    </row>
    <row r="32" spans="1:8">
      <c r="A32" s="52"/>
      <c r="B32" s="52"/>
      <c r="C32" s="52"/>
      <c r="D32" s="52"/>
      <c r="E32" s="52"/>
      <c r="F32" s="52"/>
      <c r="G32" s="52"/>
      <c r="H32" s="52"/>
    </row>
    <row r="33" ht="18.75" spans="1:8">
      <c r="A33" s="53"/>
      <c r="B33" s="53"/>
      <c r="C33" s="53"/>
      <c r="D33" s="54"/>
      <c r="E33" s="54"/>
      <c r="F33" s="54"/>
      <c r="G33" s="55"/>
      <c r="H33" s="55"/>
    </row>
  </sheetData>
  <mergeCells count="10">
    <mergeCell ref="A1:H1"/>
    <mergeCell ref="A33:C33"/>
    <mergeCell ref="G33:H33"/>
    <mergeCell ref="A3:A4"/>
    <mergeCell ref="A5:A6"/>
    <mergeCell ref="A7:A10"/>
    <mergeCell ref="A15:A16"/>
    <mergeCell ref="A19:A21"/>
    <mergeCell ref="A22:A24"/>
    <mergeCell ref="A25:A29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topLeftCell="A31" workbookViewId="0">
      <selection activeCell="D41" sqref="D41"/>
    </sheetView>
  </sheetViews>
  <sheetFormatPr defaultColWidth="9" defaultRowHeight="13.5" outlineLevelCol="7"/>
  <cols>
    <col min="1" max="1" width="5.75" customWidth="1"/>
    <col min="2" max="2" width="16.375" customWidth="1"/>
    <col min="3" max="3" width="22.375" customWidth="1"/>
  </cols>
  <sheetData>
    <row r="1" ht="39" customHeight="1" spans="1:8">
      <c r="A1" s="19" t="s">
        <v>69</v>
      </c>
      <c r="B1" s="19"/>
      <c r="C1" s="19"/>
      <c r="D1" s="19"/>
      <c r="E1" s="19"/>
      <c r="F1" s="19"/>
      <c r="G1" s="19"/>
      <c r="H1" s="19"/>
    </row>
    <row r="2" ht="36.75" customHeight="1" spans="1:8">
      <c r="A2" s="20" t="s">
        <v>1</v>
      </c>
      <c r="B2" s="21" t="s">
        <v>2</v>
      </c>
      <c r="C2" s="22" t="s">
        <v>3</v>
      </c>
      <c r="D2" s="22" t="s">
        <v>4</v>
      </c>
      <c r="E2" s="22" t="s">
        <v>5</v>
      </c>
      <c r="F2" s="23" t="s">
        <v>6</v>
      </c>
      <c r="G2" s="2" t="s">
        <v>7</v>
      </c>
      <c r="H2" s="22" t="s">
        <v>8</v>
      </c>
    </row>
    <row r="3" ht="30" customHeight="1" spans="1:8">
      <c r="A3" s="24" t="s">
        <v>70</v>
      </c>
      <c r="B3" s="25" t="s">
        <v>71</v>
      </c>
      <c r="C3" s="26" t="s">
        <v>72</v>
      </c>
      <c r="D3" s="25">
        <v>3</v>
      </c>
      <c r="E3" s="25">
        <f t="shared" ref="E3:E42" si="0">D3*50</f>
        <v>150</v>
      </c>
      <c r="F3" s="25">
        <f t="shared" ref="F3:F42" si="1">E3*3</f>
        <v>450</v>
      </c>
      <c r="G3" s="4" t="s">
        <v>73</v>
      </c>
      <c r="H3" s="5"/>
    </row>
    <row r="4" ht="30" customHeight="1" spans="1:8">
      <c r="A4" s="27"/>
      <c r="B4" s="25" t="s">
        <v>74</v>
      </c>
      <c r="C4" s="26" t="s">
        <v>75</v>
      </c>
      <c r="D4" s="25"/>
      <c r="E4" s="25">
        <f t="shared" si="0"/>
        <v>0</v>
      </c>
      <c r="F4" s="25">
        <f t="shared" si="1"/>
        <v>0</v>
      </c>
      <c r="G4" s="4" t="s">
        <v>73</v>
      </c>
      <c r="H4" s="4"/>
    </row>
    <row r="5" ht="30" customHeight="1" spans="1:8">
      <c r="A5" s="28"/>
      <c r="B5" s="25" t="s">
        <v>76</v>
      </c>
      <c r="C5" s="26" t="s">
        <v>77</v>
      </c>
      <c r="D5" s="25"/>
      <c r="E5" s="25">
        <f t="shared" si="0"/>
        <v>0</v>
      </c>
      <c r="F5" s="25">
        <f t="shared" si="1"/>
        <v>0</v>
      </c>
      <c r="G5" s="4" t="s">
        <v>73</v>
      </c>
      <c r="H5" s="4"/>
    </row>
    <row r="6" ht="30" customHeight="1" spans="1:8">
      <c r="A6" s="29" t="s">
        <v>78</v>
      </c>
      <c r="B6" s="25" t="s">
        <v>79</v>
      </c>
      <c r="C6" s="30" t="s">
        <v>80</v>
      </c>
      <c r="D6" s="25">
        <v>1</v>
      </c>
      <c r="E6" s="25">
        <f t="shared" si="0"/>
        <v>50</v>
      </c>
      <c r="F6" s="25">
        <f t="shared" si="1"/>
        <v>150</v>
      </c>
      <c r="G6" s="4" t="s">
        <v>73</v>
      </c>
      <c r="H6" s="5"/>
    </row>
    <row r="7" ht="30" customHeight="1" spans="1:8">
      <c r="A7" s="5" t="s">
        <v>81</v>
      </c>
      <c r="B7" s="25" t="s">
        <v>82</v>
      </c>
      <c r="C7" s="5" t="s">
        <v>83</v>
      </c>
      <c r="D7" s="25">
        <v>1</v>
      </c>
      <c r="E7" s="25">
        <f t="shared" si="0"/>
        <v>50</v>
      </c>
      <c r="F7" s="25">
        <f t="shared" si="1"/>
        <v>150</v>
      </c>
      <c r="G7" s="4" t="s">
        <v>84</v>
      </c>
      <c r="H7" s="4"/>
    </row>
    <row r="8" ht="30" customHeight="1" spans="1:8">
      <c r="A8" s="24" t="s">
        <v>85</v>
      </c>
      <c r="B8" s="25" t="s">
        <v>86</v>
      </c>
      <c r="C8" s="26" t="s">
        <v>87</v>
      </c>
      <c r="D8" s="25">
        <v>2</v>
      </c>
      <c r="E8" s="25">
        <f t="shared" si="0"/>
        <v>100</v>
      </c>
      <c r="F8" s="25">
        <f t="shared" si="1"/>
        <v>300</v>
      </c>
      <c r="G8" s="25" t="s">
        <v>88</v>
      </c>
      <c r="H8" s="4"/>
    </row>
    <row r="9" ht="30" customHeight="1" spans="1:8">
      <c r="A9" s="28"/>
      <c r="B9" s="25" t="s">
        <v>89</v>
      </c>
      <c r="C9" s="26" t="s">
        <v>90</v>
      </c>
      <c r="D9" s="25"/>
      <c r="E9" s="25">
        <f t="shared" si="0"/>
        <v>0</v>
      </c>
      <c r="F9" s="25">
        <f t="shared" si="1"/>
        <v>0</v>
      </c>
      <c r="G9" s="25" t="s">
        <v>88</v>
      </c>
      <c r="H9" s="4"/>
    </row>
    <row r="10" ht="30" customHeight="1" spans="1:8">
      <c r="A10" s="31" t="s">
        <v>91</v>
      </c>
      <c r="B10" s="25" t="s">
        <v>92</v>
      </c>
      <c r="C10" s="5" t="s">
        <v>93</v>
      </c>
      <c r="D10" s="25">
        <v>5</v>
      </c>
      <c r="E10" s="25">
        <f t="shared" si="0"/>
        <v>250</v>
      </c>
      <c r="F10" s="25">
        <f t="shared" si="1"/>
        <v>750</v>
      </c>
      <c r="G10" s="4" t="s">
        <v>88</v>
      </c>
      <c r="H10" s="4"/>
    </row>
    <row r="11" ht="30" customHeight="1" spans="1:8">
      <c r="A11" s="32"/>
      <c r="B11" s="25" t="s">
        <v>94</v>
      </c>
      <c r="C11" s="5" t="s">
        <v>95</v>
      </c>
      <c r="D11" s="25"/>
      <c r="E11" s="25">
        <f t="shared" si="0"/>
        <v>0</v>
      </c>
      <c r="F11" s="25">
        <f t="shared" si="1"/>
        <v>0</v>
      </c>
      <c r="G11" s="4" t="s">
        <v>88</v>
      </c>
      <c r="H11" s="4"/>
    </row>
    <row r="12" ht="30" customHeight="1" spans="1:8">
      <c r="A12" s="32"/>
      <c r="B12" s="25" t="s">
        <v>96</v>
      </c>
      <c r="C12" s="5" t="s">
        <v>97</v>
      </c>
      <c r="D12" s="25"/>
      <c r="E12" s="25">
        <f t="shared" si="0"/>
        <v>0</v>
      </c>
      <c r="F12" s="25">
        <f t="shared" si="1"/>
        <v>0</v>
      </c>
      <c r="G12" s="4" t="s">
        <v>88</v>
      </c>
      <c r="H12" s="4"/>
    </row>
    <row r="13" ht="30" customHeight="1" spans="1:8">
      <c r="A13" s="32"/>
      <c r="B13" s="25" t="s">
        <v>98</v>
      </c>
      <c r="C13" s="5" t="s">
        <v>99</v>
      </c>
      <c r="D13" s="25"/>
      <c r="E13" s="25">
        <f t="shared" si="0"/>
        <v>0</v>
      </c>
      <c r="F13" s="25">
        <f t="shared" si="1"/>
        <v>0</v>
      </c>
      <c r="G13" s="4" t="s">
        <v>88</v>
      </c>
      <c r="H13" s="4"/>
    </row>
    <row r="14" ht="30" customHeight="1" spans="1:8">
      <c r="A14" s="33"/>
      <c r="B14" s="25" t="s">
        <v>100</v>
      </c>
      <c r="C14" s="5" t="s">
        <v>101</v>
      </c>
      <c r="D14" s="25"/>
      <c r="E14" s="25">
        <f t="shared" si="0"/>
        <v>0</v>
      </c>
      <c r="F14" s="25">
        <f t="shared" si="1"/>
        <v>0</v>
      </c>
      <c r="G14" s="4" t="s">
        <v>88</v>
      </c>
      <c r="H14" s="4"/>
    </row>
    <row r="15" ht="30" customHeight="1" spans="1:8">
      <c r="A15" s="29" t="s">
        <v>102</v>
      </c>
      <c r="B15" s="25" t="s">
        <v>103</v>
      </c>
      <c r="C15" s="5" t="s">
        <v>104</v>
      </c>
      <c r="D15" s="25">
        <v>1</v>
      </c>
      <c r="E15" s="25">
        <f t="shared" si="0"/>
        <v>50</v>
      </c>
      <c r="F15" s="25">
        <f t="shared" si="1"/>
        <v>150</v>
      </c>
      <c r="G15" s="4" t="s">
        <v>105</v>
      </c>
      <c r="H15" s="4"/>
    </row>
    <row r="16" ht="30" customHeight="1" spans="1:8">
      <c r="A16" s="24" t="s">
        <v>106</v>
      </c>
      <c r="B16" s="25" t="s">
        <v>107</v>
      </c>
      <c r="C16" s="26" t="s">
        <v>108</v>
      </c>
      <c r="D16" s="25">
        <v>2</v>
      </c>
      <c r="E16" s="25">
        <f t="shared" si="0"/>
        <v>100</v>
      </c>
      <c r="F16" s="25">
        <f t="shared" si="1"/>
        <v>300</v>
      </c>
      <c r="G16" s="4" t="s">
        <v>105</v>
      </c>
      <c r="H16" s="4"/>
    </row>
    <row r="17" ht="30" customHeight="1" spans="1:8">
      <c r="A17" s="28"/>
      <c r="B17" s="25" t="s">
        <v>109</v>
      </c>
      <c r="C17" s="5" t="s">
        <v>110</v>
      </c>
      <c r="D17" s="25"/>
      <c r="E17" s="25">
        <f t="shared" si="0"/>
        <v>0</v>
      </c>
      <c r="F17" s="25">
        <f t="shared" si="1"/>
        <v>0</v>
      </c>
      <c r="G17" s="4" t="s">
        <v>105</v>
      </c>
      <c r="H17" s="4"/>
    </row>
    <row r="18" ht="30" customHeight="1" spans="1:8">
      <c r="A18" s="24" t="s">
        <v>111</v>
      </c>
      <c r="B18" s="25" t="s">
        <v>112</v>
      </c>
      <c r="C18" s="26" t="s">
        <v>113</v>
      </c>
      <c r="D18" s="25">
        <v>3</v>
      </c>
      <c r="E18" s="25">
        <f t="shared" si="0"/>
        <v>150</v>
      </c>
      <c r="F18" s="25">
        <f t="shared" si="1"/>
        <v>450</v>
      </c>
      <c r="G18" s="4" t="s">
        <v>105</v>
      </c>
      <c r="H18" s="4"/>
    </row>
    <row r="19" ht="30" customHeight="1" spans="1:8">
      <c r="A19" s="27"/>
      <c r="B19" s="25" t="s">
        <v>114</v>
      </c>
      <c r="C19" s="26" t="s">
        <v>115</v>
      </c>
      <c r="D19" s="25"/>
      <c r="E19" s="25">
        <f t="shared" si="0"/>
        <v>0</v>
      </c>
      <c r="F19" s="25">
        <f t="shared" si="1"/>
        <v>0</v>
      </c>
      <c r="G19" s="4" t="s">
        <v>105</v>
      </c>
      <c r="H19" s="4"/>
    </row>
    <row r="20" ht="30" customHeight="1" spans="1:8">
      <c r="A20" s="28"/>
      <c r="B20" s="25" t="s">
        <v>116</v>
      </c>
      <c r="C20" s="26" t="s">
        <v>117</v>
      </c>
      <c r="D20" s="25"/>
      <c r="E20" s="25">
        <f t="shared" si="0"/>
        <v>0</v>
      </c>
      <c r="F20" s="25">
        <f t="shared" si="1"/>
        <v>0</v>
      </c>
      <c r="G20" s="4" t="s">
        <v>105</v>
      </c>
      <c r="H20" s="4"/>
    </row>
    <row r="21" ht="30" customHeight="1" spans="1:8">
      <c r="A21" s="29" t="s">
        <v>118</v>
      </c>
      <c r="B21" s="25" t="s">
        <v>119</v>
      </c>
      <c r="C21" s="26" t="s">
        <v>120</v>
      </c>
      <c r="D21" s="25">
        <v>1</v>
      </c>
      <c r="E21" s="25">
        <f t="shared" si="0"/>
        <v>50</v>
      </c>
      <c r="F21" s="25">
        <f t="shared" si="1"/>
        <v>150</v>
      </c>
      <c r="G21" s="25" t="s">
        <v>105</v>
      </c>
      <c r="H21" s="25"/>
    </row>
    <row r="22" ht="30" customHeight="1" spans="1:8">
      <c r="A22" s="29" t="s">
        <v>121</v>
      </c>
      <c r="B22" s="25" t="s">
        <v>122</v>
      </c>
      <c r="C22" s="5" t="s">
        <v>123</v>
      </c>
      <c r="D22" s="25">
        <v>1</v>
      </c>
      <c r="E22" s="25">
        <f t="shared" si="0"/>
        <v>50</v>
      </c>
      <c r="F22" s="25">
        <f t="shared" si="1"/>
        <v>150</v>
      </c>
      <c r="G22" s="4" t="s">
        <v>105</v>
      </c>
      <c r="H22" s="4"/>
    </row>
    <row r="23" ht="30" customHeight="1" spans="1:8">
      <c r="A23" s="29" t="s">
        <v>124</v>
      </c>
      <c r="B23" s="25" t="s">
        <v>125</v>
      </c>
      <c r="C23" s="5" t="s">
        <v>126</v>
      </c>
      <c r="D23" s="25">
        <v>1</v>
      </c>
      <c r="E23" s="25">
        <f t="shared" si="0"/>
        <v>50</v>
      </c>
      <c r="F23" s="25">
        <f t="shared" si="1"/>
        <v>150</v>
      </c>
      <c r="G23" s="4" t="s">
        <v>127</v>
      </c>
      <c r="H23" s="4"/>
    </row>
    <row r="24" ht="30" customHeight="1" spans="1:8">
      <c r="A24" s="24" t="s">
        <v>128</v>
      </c>
      <c r="B24" s="25" t="s">
        <v>129</v>
      </c>
      <c r="C24" s="26" t="s">
        <v>130</v>
      </c>
      <c r="D24" s="25">
        <v>3</v>
      </c>
      <c r="E24" s="25">
        <f t="shared" si="0"/>
        <v>150</v>
      </c>
      <c r="F24" s="25">
        <f t="shared" si="1"/>
        <v>450</v>
      </c>
      <c r="G24" s="4" t="s">
        <v>127</v>
      </c>
      <c r="H24" s="4"/>
    </row>
    <row r="25" ht="30" customHeight="1" spans="1:8">
      <c r="A25" s="27"/>
      <c r="B25" s="25" t="s">
        <v>131</v>
      </c>
      <c r="C25" s="26" t="s">
        <v>132</v>
      </c>
      <c r="D25" s="25"/>
      <c r="E25" s="25">
        <f t="shared" si="0"/>
        <v>0</v>
      </c>
      <c r="F25" s="25">
        <f t="shared" si="1"/>
        <v>0</v>
      </c>
      <c r="G25" s="4" t="s">
        <v>127</v>
      </c>
      <c r="H25" s="4"/>
    </row>
    <row r="26" ht="30" customHeight="1" spans="1:8">
      <c r="A26" s="28"/>
      <c r="B26" s="25" t="s">
        <v>133</v>
      </c>
      <c r="C26" s="26" t="s">
        <v>134</v>
      </c>
      <c r="D26" s="25"/>
      <c r="E26" s="25">
        <f t="shared" si="0"/>
        <v>0</v>
      </c>
      <c r="F26" s="25">
        <f t="shared" si="1"/>
        <v>0</v>
      </c>
      <c r="G26" s="4" t="s">
        <v>127</v>
      </c>
      <c r="H26" s="4"/>
    </row>
    <row r="27" ht="30" customHeight="1" spans="1:8">
      <c r="A27" s="29" t="s">
        <v>135</v>
      </c>
      <c r="B27" s="25" t="s">
        <v>136</v>
      </c>
      <c r="C27" s="26" t="s">
        <v>77</v>
      </c>
      <c r="D27" s="25">
        <v>1</v>
      </c>
      <c r="E27" s="25">
        <f t="shared" si="0"/>
        <v>50</v>
      </c>
      <c r="F27" s="25">
        <f t="shared" si="1"/>
        <v>150</v>
      </c>
      <c r="G27" s="4" t="s">
        <v>127</v>
      </c>
      <c r="H27" s="4"/>
    </row>
    <row r="28" ht="30" customHeight="1" spans="1:8">
      <c r="A28" s="24" t="s">
        <v>137</v>
      </c>
      <c r="B28" s="25" t="s">
        <v>138</v>
      </c>
      <c r="C28" s="26" t="s">
        <v>139</v>
      </c>
      <c r="D28" s="25">
        <v>2</v>
      </c>
      <c r="E28" s="25">
        <f t="shared" si="0"/>
        <v>100</v>
      </c>
      <c r="F28" s="25">
        <f t="shared" si="1"/>
        <v>300</v>
      </c>
      <c r="G28" s="4" t="s">
        <v>140</v>
      </c>
      <c r="H28" s="4"/>
    </row>
    <row r="29" ht="30" customHeight="1" spans="1:8">
      <c r="A29" s="28"/>
      <c r="B29" s="25" t="s">
        <v>141</v>
      </c>
      <c r="C29" s="26" t="s">
        <v>142</v>
      </c>
      <c r="D29" s="25"/>
      <c r="E29" s="25">
        <f t="shared" si="0"/>
        <v>0</v>
      </c>
      <c r="F29" s="25">
        <f t="shared" si="1"/>
        <v>0</v>
      </c>
      <c r="G29" s="4" t="s">
        <v>140</v>
      </c>
      <c r="H29" s="4"/>
    </row>
    <row r="30" ht="30" customHeight="1" spans="1:8">
      <c r="A30" s="29" t="s">
        <v>143</v>
      </c>
      <c r="B30" s="25" t="s">
        <v>144</v>
      </c>
      <c r="C30" s="26" t="s">
        <v>145</v>
      </c>
      <c r="D30" s="25">
        <v>1</v>
      </c>
      <c r="E30" s="25">
        <f t="shared" si="0"/>
        <v>50</v>
      </c>
      <c r="F30" s="25">
        <f t="shared" si="1"/>
        <v>150</v>
      </c>
      <c r="G30" s="4" t="s">
        <v>140</v>
      </c>
      <c r="H30" s="4"/>
    </row>
    <row r="31" ht="30" customHeight="1" spans="1:8">
      <c r="A31" s="24" t="s">
        <v>146</v>
      </c>
      <c r="B31" s="25" t="s">
        <v>147</v>
      </c>
      <c r="C31" s="5" t="s">
        <v>148</v>
      </c>
      <c r="D31" s="25">
        <v>2</v>
      </c>
      <c r="E31" s="25">
        <f t="shared" si="0"/>
        <v>100</v>
      </c>
      <c r="F31" s="25">
        <f t="shared" si="1"/>
        <v>300</v>
      </c>
      <c r="G31" s="4" t="s">
        <v>140</v>
      </c>
      <c r="H31" s="4"/>
    </row>
    <row r="32" ht="30" customHeight="1" spans="1:8">
      <c r="A32" s="28"/>
      <c r="B32" s="25" t="s">
        <v>149</v>
      </c>
      <c r="C32" s="5" t="s">
        <v>150</v>
      </c>
      <c r="D32" s="25"/>
      <c r="E32" s="25">
        <f t="shared" si="0"/>
        <v>0</v>
      </c>
      <c r="F32" s="25">
        <f t="shared" si="1"/>
        <v>0</v>
      </c>
      <c r="G32" s="4" t="s">
        <v>140</v>
      </c>
      <c r="H32" s="4"/>
    </row>
    <row r="33" ht="30" customHeight="1" spans="1:8">
      <c r="A33" s="24" t="s">
        <v>151</v>
      </c>
      <c r="B33" s="25" t="s">
        <v>152</v>
      </c>
      <c r="C33" s="26" t="s">
        <v>153</v>
      </c>
      <c r="D33" s="25">
        <v>2</v>
      </c>
      <c r="E33" s="25">
        <f t="shared" si="0"/>
        <v>100</v>
      </c>
      <c r="F33" s="25">
        <f t="shared" si="1"/>
        <v>300</v>
      </c>
      <c r="G33" s="4" t="s">
        <v>154</v>
      </c>
      <c r="H33" s="4"/>
    </row>
    <row r="34" ht="30" customHeight="1" spans="1:8">
      <c r="A34" s="28"/>
      <c r="B34" s="25" t="s">
        <v>155</v>
      </c>
      <c r="C34" s="26" t="s">
        <v>156</v>
      </c>
      <c r="D34" s="25"/>
      <c r="E34" s="25">
        <f t="shared" si="0"/>
        <v>0</v>
      </c>
      <c r="F34" s="25">
        <f t="shared" si="1"/>
        <v>0</v>
      </c>
      <c r="G34" s="4" t="s">
        <v>154</v>
      </c>
      <c r="H34" s="4"/>
    </row>
    <row r="35" ht="30" customHeight="1" spans="1:8">
      <c r="A35" s="29" t="s">
        <v>157</v>
      </c>
      <c r="B35" s="25" t="s">
        <v>158</v>
      </c>
      <c r="C35" s="5" t="s">
        <v>159</v>
      </c>
      <c r="D35" s="25">
        <v>1</v>
      </c>
      <c r="E35" s="25">
        <f t="shared" si="0"/>
        <v>50</v>
      </c>
      <c r="F35" s="25">
        <f t="shared" si="1"/>
        <v>150</v>
      </c>
      <c r="G35" s="4" t="s">
        <v>154</v>
      </c>
      <c r="H35" s="4"/>
    </row>
    <row r="36" ht="30" customHeight="1" spans="1:8">
      <c r="A36" s="29" t="s">
        <v>160</v>
      </c>
      <c r="B36" s="25" t="s">
        <v>161</v>
      </c>
      <c r="C36" s="26" t="s">
        <v>162</v>
      </c>
      <c r="D36" s="25">
        <v>1</v>
      </c>
      <c r="E36" s="25">
        <f t="shared" si="0"/>
        <v>50</v>
      </c>
      <c r="F36" s="25">
        <f t="shared" si="1"/>
        <v>150</v>
      </c>
      <c r="G36" s="4" t="s">
        <v>154</v>
      </c>
      <c r="H36" s="15"/>
    </row>
    <row r="37" ht="30" customHeight="1" spans="1:8">
      <c r="A37" s="29" t="s">
        <v>163</v>
      </c>
      <c r="B37" s="25" t="s">
        <v>164</v>
      </c>
      <c r="C37" s="26" t="s">
        <v>165</v>
      </c>
      <c r="D37" s="25">
        <v>1</v>
      </c>
      <c r="E37" s="25">
        <f t="shared" si="0"/>
        <v>50</v>
      </c>
      <c r="F37" s="25">
        <f t="shared" si="1"/>
        <v>150</v>
      </c>
      <c r="G37" s="4" t="s">
        <v>154</v>
      </c>
      <c r="H37" s="4"/>
    </row>
    <row r="38" ht="30" customHeight="1" spans="1:8">
      <c r="A38" s="24" t="s">
        <v>166</v>
      </c>
      <c r="B38" s="25" t="s">
        <v>167</v>
      </c>
      <c r="C38" s="5" t="s">
        <v>168</v>
      </c>
      <c r="D38" s="25">
        <v>4</v>
      </c>
      <c r="E38" s="4">
        <f t="shared" si="0"/>
        <v>200</v>
      </c>
      <c r="F38" s="25">
        <f t="shared" si="1"/>
        <v>600</v>
      </c>
      <c r="G38" s="4" t="s">
        <v>84</v>
      </c>
      <c r="H38" s="4"/>
    </row>
    <row r="39" ht="30" customHeight="1" spans="1:8">
      <c r="A39" s="27"/>
      <c r="B39" s="25" t="s">
        <v>169</v>
      </c>
      <c r="C39" s="5" t="s">
        <v>170</v>
      </c>
      <c r="D39" s="25"/>
      <c r="E39" s="4">
        <f t="shared" si="0"/>
        <v>0</v>
      </c>
      <c r="F39" s="25">
        <f t="shared" si="1"/>
        <v>0</v>
      </c>
      <c r="G39" s="4" t="s">
        <v>84</v>
      </c>
      <c r="H39" s="34"/>
    </row>
    <row r="40" ht="30" customHeight="1" spans="1:8">
      <c r="A40" s="27"/>
      <c r="B40" s="25" t="s">
        <v>171</v>
      </c>
      <c r="C40" s="5" t="s">
        <v>172</v>
      </c>
      <c r="D40" s="25"/>
      <c r="E40" s="4">
        <f t="shared" si="0"/>
        <v>0</v>
      </c>
      <c r="F40" s="25">
        <f t="shared" si="1"/>
        <v>0</v>
      </c>
      <c r="G40" s="4" t="s">
        <v>84</v>
      </c>
      <c r="H40" s="34"/>
    </row>
    <row r="41" ht="30" customHeight="1" spans="1:8">
      <c r="A41" s="28"/>
      <c r="B41" s="25" t="s">
        <v>173</v>
      </c>
      <c r="C41" s="5" t="s">
        <v>174</v>
      </c>
      <c r="D41" s="25"/>
      <c r="E41" s="4">
        <f t="shared" si="0"/>
        <v>0</v>
      </c>
      <c r="F41" s="25">
        <f t="shared" si="1"/>
        <v>0</v>
      </c>
      <c r="G41" s="4" t="s">
        <v>84</v>
      </c>
      <c r="H41" s="34"/>
    </row>
    <row r="42" ht="30" customHeight="1" spans="1:8">
      <c r="A42" s="35" t="s">
        <v>175</v>
      </c>
      <c r="B42" s="25" t="s">
        <v>176</v>
      </c>
      <c r="C42" s="5" t="s">
        <v>177</v>
      </c>
      <c r="D42" s="25">
        <v>1</v>
      </c>
      <c r="E42" s="4">
        <f t="shared" si="0"/>
        <v>50</v>
      </c>
      <c r="F42" s="25">
        <f t="shared" si="1"/>
        <v>150</v>
      </c>
      <c r="G42" s="4" t="s">
        <v>140</v>
      </c>
      <c r="H42" s="15"/>
    </row>
    <row r="43" ht="30" customHeight="1" spans="1:8">
      <c r="A43" s="5"/>
      <c r="B43" s="4"/>
      <c r="C43" s="4" t="s">
        <v>68</v>
      </c>
      <c r="D43" s="4">
        <f>SUM(D3:D42)</f>
        <v>40</v>
      </c>
      <c r="E43" s="25"/>
      <c r="F43" s="25">
        <f>SUM(F3:F42)</f>
        <v>6000</v>
      </c>
      <c r="G43" s="4"/>
      <c r="H43" s="4"/>
    </row>
    <row r="44" ht="30" customHeight="1"/>
    <row r="45" ht="30" customHeight="1"/>
  </sheetData>
  <mergeCells count="11">
    <mergeCell ref="A1:H1"/>
    <mergeCell ref="A3:A5"/>
    <mergeCell ref="A8:A9"/>
    <mergeCell ref="A10:A14"/>
    <mergeCell ref="A16:A17"/>
    <mergeCell ref="A18:A20"/>
    <mergeCell ref="A24:A26"/>
    <mergeCell ref="A28:A29"/>
    <mergeCell ref="A31:A32"/>
    <mergeCell ref="A33:A34"/>
    <mergeCell ref="A38:A4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topLeftCell="A19" workbookViewId="0">
      <selection activeCell="C33" sqref="C33"/>
    </sheetView>
  </sheetViews>
  <sheetFormatPr defaultColWidth="9" defaultRowHeight="13.5" outlineLevelCol="6"/>
  <cols>
    <col min="3" max="3" width="21.875" customWidth="1"/>
    <col min="4" max="4" width="18.25" customWidth="1"/>
  </cols>
  <sheetData>
    <row r="1" ht="28.5" customHeight="1" spans="1:7">
      <c r="A1" s="1" t="s">
        <v>178</v>
      </c>
      <c r="B1" s="1"/>
      <c r="C1" s="1"/>
      <c r="D1" s="1"/>
      <c r="E1" s="1"/>
      <c r="F1" s="1"/>
      <c r="G1" s="1"/>
    </row>
    <row r="2" ht="30" customHeight="1" spans="1:7">
      <c r="A2" s="2" t="s">
        <v>1</v>
      </c>
      <c r="B2" s="2" t="s">
        <v>179</v>
      </c>
      <c r="C2" s="2" t="s">
        <v>3</v>
      </c>
      <c r="D2" s="2" t="s">
        <v>180</v>
      </c>
      <c r="E2" s="3" t="s">
        <v>5</v>
      </c>
      <c r="F2" s="3" t="s">
        <v>6</v>
      </c>
      <c r="G2" s="2" t="s">
        <v>181</v>
      </c>
    </row>
    <row r="3" ht="30" customHeight="1" spans="1:7">
      <c r="A3" s="4">
        <v>1</v>
      </c>
      <c r="B3" s="4" t="s">
        <v>182</v>
      </c>
      <c r="C3" s="5" t="s">
        <v>183</v>
      </c>
      <c r="D3" s="4" t="s">
        <v>184</v>
      </c>
      <c r="E3" s="4">
        <v>50</v>
      </c>
      <c r="F3" s="4">
        <v>150</v>
      </c>
      <c r="G3" s="4"/>
    </row>
    <row r="4" ht="30" customHeight="1" spans="1:7">
      <c r="A4" s="6">
        <v>2</v>
      </c>
      <c r="B4" s="7" t="s">
        <v>185</v>
      </c>
      <c r="C4" s="8" t="s">
        <v>186</v>
      </c>
      <c r="D4" s="7" t="s">
        <v>187</v>
      </c>
      <c r="E4" s="7">
        <v>200</v>
      </c>
      <c r="F4" s="7">
        <v>600</v>
      </c>
      <c r="G4" s="9"/>
    </row>
    <row r="5" ht="30" customHeight="1" spans="1:7">
      <c r="A5" s="10"/>
      <c r="B5" s="4" t="s">
        <v>188</v>
      </c>
      <c r="C5" s="5" t="s">
        <v>189</v>
      </c>
      <c r="D5" s="4" t="s">
        <v>187</v>
      </c>
      <c r="E5" s="4"/>
      <c r="F5" s="4"/>
      <c r="G5" s="4"/>
    </row>
    <row r="6" ht="30" customHeight="1" spans="1:7">
      <c r="A6" s="10"/>
      <c r="B6" s="4" t="s">
        <v>190</v>
      </c>
      <c r="C6" s="5" t="s">
        <v>191</v>
      </c>
      <c r="D6" s="4" t="s">
        <v>187</v>
      </c>
      <c r="E6" s="4"/>
      <c r="F6" s="4"/>
      <c r="G6" s="4"/>
    </row>
    <row r="7" ht="30" customHeight="1" spans="1:7">
      <c r="A7" s="11"/>
      <c r="B7" s="4" t="s">
        <v>192</v>
      </c>
      <c r="C7" s="5" t="s">
        <v>193</v>
      </c>
      <c r="D7" s="4" t="s">
        <v>187</v>
      </c>
      <c r="E7" s="4"/>
      <c r="F7" s="4"/>
      <c r="G7" s="4"/>
    </row>
    <row r="8" ht="30" customHeight="1" spans="1:7">
      <c r="A8" s="12">
        <v>3</v>
      </c>
      <c r="B8" s="4" t="s">
        <v>194</v>
      </c>
      <c r="C8" s="5" t="s">
        <v>195</v>
      </c>
      <c r="D8" s="4" t="s">
        <v>196</v>
      </c>
      <c r="E8" s="4">
        <v>250</v>
      </c>
      <c r="F8" s="4">
        <v>750</v>
      </c>
      <c r="G8" s="4"/>
    </row>
    <row r="9" ht="30" customHeight="1" spans="1:7">
      <c r="A9" s="13"/>
      <c r="B9" s="4" t="s">
        <v>197</v>
      </c>
      <c r="C9" s="5" t="s">
        <v>198</v>
      </c>
      <c r="D9" s="4" t="s">
        <v>196</v>
      </c>
      <c r="E9" s="4"/>
      <c r="F9" s="4"/>
      <c r="G9" s="4"/>
    </row>
    <row r="10" ht="30" customHeight="1" spans="1:7">
      <c r="A10" s="13"/>
      <c r="B10" s="4" t="s">
        <v>199</v>
      </c>
      <c r="C10" s="5" t="s">
        <v>200</v>
      </c>
      <c r="D10" s="4" t="s">
        <v>196</v>
      </c>
      <c r="E10" s="4"/>
      <c r="F10" s="4"/>
      <c r="G10" s="4"/>
    </row>
    <row r="11" ht="30" customHeight="1" spans="1:7">
      <c r="A11" s="13"/>
      <c r="B11" s="4" t="s">
        <v>201</v>
      </c>
      <c r="C11" s="5" t="s">
        <v>202</v>
      </c>
      <c r="D11" s="4" t="s">
        <v>196</v>
      </c>
      <c r="E11" s="4"/>
      <c r="F11" s="4"/>
      <c r="G11" s="4"/>
    </row>
    <row r="12" ht="30" customHeight="1" spans="1:7">
      <c r="A12" s="14"/>
      <c r="B12" s="4" t="s">
        <v>203</v>
      </c>
      <c r="C12" s="5" t="s">
        <v>204</v>
      </c>
      <c r="D12" s="4" t="s">
        <v>196</v>
      </c>
      <c r="E12" s="4"/>
      <c r="F12" s="4"/>
      <c r="G12" s="4"/>
    </row>
    <row r="13" ht="30" customHeight="1" spans="1:7">
      <c r="A13" s="4">
        <v>4</v>
      </c>
      <c r="B13" s="4" t="s">
        <v>205</v>
      </c>
      <c r="C13" s="5" t="s">
        <v>206</v>
      </c>
      <c r="D13" s="4" t="s">
        <v>207</v>
      </c>
      <c r="E13" s="4">
        <v>50</v>
      </c>
      <c r="F13" s="4">
        <v>150</v>
      </c>
      <c r="G13" s="4"/>
    </row>
    <row r="14" ht="30" customHeight="1" spans="1:7">
      <c r="A14" s="12">
        <v>5</v>
      </c>
      <c r="B14" s="4" t="s">
        <v>208</v>
      </c>
      <c r="C14" s="5" t="s">
        <v>209</v>
      </c>
      <c r="D14" s="4" t="s">
        <v>210</v>
      </c>
      <c r="E14" s="4">
        <v>150</v>
      </c>
      <c r="F14" s="4">
        <v>450</v>
      </c>
      <c r="G14" s="4"/>
    </row>
    <row r="15" ht="30" customHeight="1" spans="1:7">
      <c r="A15" s="13"/>
      <c r="B15" s="4" t="s">
        <v>211</v>
      </c>
      <c r="C15" s="5" t="s">
        <v>212</v>
      </c>
      <c r="D15" s="4" t="s">
        <v>210</v>
      </c>
      <c r="E15" s="4"/>
      <c r="F15" s="4"/>
      <c r="G15" s="4"/>
    </row>
    <row r="16" ht="30" customHeight="1" spans="1:7">
      <c r="A16" s="14"/>
      <c r="B16" s="4" t="s">
        <v>213</v>
      </c>
      <c r="C16" s="5" t="s">
        <v>214</v>
      </c>
      <c r="D16" s="4" t="s">
        <v>210</v>
      </c>
      <c r="E16" s="4"/>
      <c r="F16" s="4"/>
      <c r="G16" s="4"/>
    </row>
    <row r="17" ht="30" customHeight="1" spans="1:7">
      <c r="A17" s="4">
        <v>6</v>
      </c>
      <c r="B17" s="4" t="s">
        <v>215</v>
      </c>
      <c r="C17" s="5" t="s">
        <v>216</v>
      </c>
      <c r="D17" s="4" t="s">
        <v>217</v>
      </c>
      <c r="E17" s="4">
        <v>50</v>
      </c>
      <c r="F17" s="4">
        <v>150</v>
      </c>
      <c r="G17" s="4"/>
    </row>
    <row r="18" ht="30" customHeight="1" spans="1:7">
      <c r="A18" s="12">
        <v>7</v>
      </c>
      <c r="B18" s="4" t="s">
        <v>218</v>
      </c>
      <c r="C18" s="5" t="s">
        <v>219</v>
      </c>
      <c r="D18" s="4" t="s">
        <v>220</v>
      </c>
      <c r="E18" s="4">
        <v>100</v>
      </c>
      <c r="F18" s="4">
        <v>300</v>
      </c>
      <c r="G18" s="4"/>
    </row>
    <row r="19" ht="30" customHeight="1" spans="1:7">
      <c r="A19" s="14"/>
      <c r="B19" s="4" t="s">
        <v>221</v>
      </c>
      <c r="C19" s="5" t="s">
        <v>222</v>
      </c>
      <c r="D19" s="4" t="s">
        <v>220</v>
      </c>
      <c r="E19" s="4"/>
      <c r="F19" s="4"/>
      <c r="G19" s="4"/>
    </row>
    <row r="20" ht="30" customHeight="1" spans="1:7">
      <c r="A20" s="4">
        <v>8</v>
      </c>
      <c r="B20" s="4" t="s">
        <v>223</v>
      </c>
      <c r="C20" s="5" t="s">
        <v>224</v>
      </c>
      <c r="D20" s="4" t="s">
        <v>225</v>
      </c>
      <c r="E20" s="4">
        <v>50</v>
      </c>
      <c r="F20" s="4">
        <v>150</v>
      </c>
      <c r="G20" s="4"/>
    </row>
    <row r="21" ht="30" customHeight="1" spans="1:7">
      <c r="A21" s="4">
        <v>9</v>
      </c>
      <c r="B21" s="4" t="s">
        <v>226</v>
      </c>
      <c r="C21" s="5" t="s">
        <v>227</v>
      </c>
      <c r="D21" s="4" t="s">
        <v>228</v>
      </c>
      <c r="E21" s="4">
        <v>50</v>
      </c>
      <c r="F21" s="4">
        <v>150</v>
      </c>
      <c r="G21" s="4"/>
    </row>
    <row r="22" ht="30" customHeight="1" spans="1:7">
      <c r="A22" s="12">
        <v>10</v>
      </c>
      <c r="B22" s="4" t="s">
        <v>229</v>
      </c>
      <c r="C22" s="5" t="s">
        <v>230</v>
      </c>
      <c r="D22" s="4" t="s">
        <v>231</v>
      </c>
      <c r="E22" s="4">
        <v>150</v>
      </c>
      <c r="F22" s="4">
        <v>450</v>
      </c>
      <c r="G22" s="4"/>
    </row>
    <row r="23" ht="30" customHeight="1" spans="1:7">
      <c r="A23" s="13"/>
      <c r="B23" s="4" t="s">
        <v>232</v>
      </c>
      <c r="C23" s="5" t="s">
        <v>233</v>
      </c>
      <c r="D23" s="4" t="s">
        <v>231</v>
      </c>
      <c r="E23" s="4"/>
      <c r="F23" s="4"/>
      <c r="G23" s="4"/>
    </row>
    <row r="24" ht="30" customHeight="1" spans="1:7">
      <c r="A24" s="14"/>
      <c r="B24" s="4" t="s">
        <v>234</v>
      </c>
      <c r="C24" s="5" t="s">
        <v>235</v>
      </c>
      <c r="D24" s="4" t="s">
        <v>231</v>
      </c>
      <c r="E24" s="4"/>
      <c r="F24" s="4"/>
      <c r="G24" s="4"/>
    </row>
    <row r="25" ht="30" customHeight="1" spans="1:7">
      <c r="A25" s="12">
        <v>11</v>
      </c>
      <c r="B25" s="4" t="s">
        <v>236</v>
      </c>
      <c r="C25" s="5" t="s">
        <v>237</v>
      </c>
      <c r="D25" s="4" t="s">
        <v>231</v>
      </c>
      <c r="E25" s="4">
        <v>200</v>
      </c>
      <c r="F25" s="4">
        <v>600</v>
      </c>
      <c r="G25" s="4"/>
    </row>
    <row r="26" ht="30" customHeight="1" spans="1:7">
      <c r="A26" s="13"/>
      <c r="B26" s="7" t="s">
        <v>238</v>
      </c>
      <c r="C26" s="8" t="s">
        <v>239</v>
      </c>
      <c r="D26" s="7" t="s">
        <v>231</v>
      </c>
      <c r="E26" s="7"/>
      <c r="F26" s="7"/>
      <c r="G26" s="9"/>
    </row>
    <row r="27" ht="30" customHeight="1" spans="1:7">
      <c r="A27" s="13"/>
      <c r="B27" s="4" t="s">
        <v>240</v>
      </c>
      <c r="C27" s="5" t="s">
        <v>241</v>
      </c>
      <c r="D27" s="4" t="s">
        <v>231</v>
      </c>
      <c r="E27" s="4"/>
      <c r="F27" s="4"/>
      <c r="G27" s="4"/>
    </row>
    <row r="28" ht="30" customHeight="1" spans="1:7">
      <c r="A28" s="14"/>
      <c r="B28" s="4" t="s">
        <v>242</v>
      </c>
      <c r="C28" s="5" t="s">
        <v>243</v>
      </c>
      <c r="D28" s="4" t="s">
        <v>231</v>
      </c>
      <c r="E28" s="4"/>
      <c r="F28" s="4"/>
      <c r="G28" s="4"/>
    </row>
    <row r="29" ht="30" customHeight="1" spans="1:7">
      <c r="A29" s="4">
        <v>12</v>
      </c>
      <c r="B29" s="4" t="s">
        <v>244</v>
      </c>
      <c r="C29" s="5" t="s">
        <v>245</v>
      </c>
      <c r="D29" s="4" t="s">
        <v>246</v>
      </c>
      <c r="E29" s="4">
        <v>50</v>
      </c>
      <c r="F29" s="4">
        <v>150</v>
      </c>
      <c r="G29" s="4"/>
    </row>
    <row r="30" ht="30" customHeight="1" spans="1:7">
      <c r="A30" s="12">
        <v>13</v>
      </c>
      <c r="B30" s="4" t="s">
        <v>247</v>
      </c>
      <c r="C30" s="5" t="s">
        <v>248</v>
      </c>
      <c r="D30" s="4" t="s">
        <v>249</v>
      </c>
      <c r="E30" s="4">
        <v>150</v>
      </c>
      <c r="F30" s="4">
        <v>450</v>
      </c>
      <c r="G30" s="4"/>
    </row>
    <row r="31" ht="30" customHeight="1" spans="1:7">
      <c r="A31" s="13"/>
      <c r="B31" s="4" t="s">
        <v>250</v>
      </c>
      <c r="C31" s="5" t="s">
        <v>251</v>
      </c>
      <c r="D31" s="4" t="s">
        <v>249</v>
      </c>
      <c r="E31" s="4"/>
      <c r="F31" s="4"/>
      <c r="G31" s="4"/>
    </row>
    <row r="32" ht="30" customHeight="1" spans="1:7">
      <c r="A32" s="14"/>
      <c r="B32" s="4" t="s">
        <v>252</v>
      </c>
      <c r="C32" s="5" t="s">
        <v>253</v>
      </c>
      <c r="D32" s="4" t="s">
        <v>249</v>
      </c>
      <c r="E32" s="4"/>
      <c r="F32" s="4"/>
      <c r="G32" s="4"/>
    </row>
    <row r="33" ht="30" customHeight="1" spans="1:7">
      <c r="A33" s="15">
        <v>14</v>
      </c>
      <c r="B33" s="15" t="s">
        <v>254</v>
      </c>
      <c r="C33" s="15" t="s">
        <v>255</v>
      </c>
      <c r="D33" s="15" t="s">
        <v>256</v>
      </c>
      <c r="E33" s="15">
        <v>50</v>
      </c>
      <c r="F33" s="15">
        <v>150</v>
      </c>
      <c r="G33" s="16"/>
    </row>
    <row r="34" ht="30" customHeight="1" spans="1:7">
      <c r="A34" s="17" t="s">
        <v>257</v>
      </c>
      <c r="B34" s="18"/>
      <c r="C34" s="16"/>
      <c r="D34" s="16"/>
      <c r="E34" s="4">
        <v>1550</v>
      </c>
      <c r="F34" s="4">
        <v>4650</v>
      </c>
      <c r="G34" s="16"/>
    </row>
  </sheetData>
  <mergeCells count="9">
    <mergeCell ref="A1:G1"/>
    <mergeCell ref="A34:B34"/>
    <mergeCell ref="A4:A7"/>
    <mergeCell ref="A8:A12"/>
    <mergeCell ref="A14:A16"/>
    <mergeCell ref="A18:A19"/>
    <mergeCell ref="A22:A24"/>
    <mergeCell ref="A25:A28"/>
    <mergeCell ref="A30:A3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石鼓镇</vt:lpstr>
      <vt:lpstr>五里街镇</vt:lpstr>
      <vt:lpstr>桃城镇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2023-04-14T07:26:00Z</dcterms:created>
  <dcterms:modified xsi:type="dcterms:W3CDTF">2023-04-14T09:06:30Z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FFC104312A2E4FC4A61F530517CF3535</vt:lpwstr>
  </property>
  <property fmtid="{D5CDD505-2E9C-101B-9397-08002B2CF9AE}" pid="3" name="KSOProductBuildVer">
    <vt:lpwstr>2052-11.1.0.13703</vt:lpwstr>
  </property>
</Properties>
</file>