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2"/>
  </bookViews>
  <sheets>
    <sheet name="桃城镇" sheetId="1" r:id="rId1"/>
    <sheet name="石鼓镇" sheetId="2" r:id="rId2"/>
    <sheet name="五里街镇" sheetId="3" r:id="rId3"/>
  </sheets>
  <definedNames/>
  <calcPr fullCalcOnLoad="1"/>
</workbook>
</file>

<file path=xl/sharedStrings.xml><?xml version="1.0" encoding="utf-8"?>
<sst xmlns="http://schemas.openxmlformats.org/spreadsheetml/2006/main" count="248" uniqueCount="186">
  <si>
    <r>
      <rPr>
        <b/>
        <sz val="18"/>
        <rFont val="宋体"/>
        <family val="0"/>
      </rPr>
      <t>2024</t>
    </r>
    <r>
      <rPr>
        <b/>
        <sz val="18"/>
        <rFont val="宋体"/>
        <family val="0"/>
      </rPr>
      <t>年桃城镇</t>
    </r>
    <r>
      <rPr>
        <b/>
        <sz val="18"/>
        <rFont val="宋体"/>
        <family val="0"/>
      </rPr>
      <t>第一季度廉租住房补贴发放情况表</t>
    </r>
  </si>
  <si>
    <t>序号</t>
  </si>
  <si>
    <t>申请人家庭成员姓名</t>
  </si>
  <si>
    <t>身份证号码</t>
  </si>
  <si>
    <t>家庭人数</t>
  </si>
  <si>
    <t>家庭地址</t>
  </si>
  <si>
    <t>月领取</t>
  </si>
  <si>
    <t>第一季度领取</t>
  </si>
  <si>
    <t>备注</t>
  </si>
  <si>
    <t>李招沦</t>
  </si>
  <si>
    <t>350525******270018</t>
  </si>
  <si>
    <t>桃城化龙八组</t>
  </si>
  <si>
    <t>刘金华</t>
  </si>
  <si>
    <t>350525******070033</t>
  </si>
  <si>
    <t>桃城留安九组</t>
  </si>
  <si>
    <t>林丽娜</t>
  </si>
  <si>
    <t>350525******280068</t>
  </si>
  <si>
    <t>刘鸿星</t>
  </si>
  <si>
    <t>350525******20003X</t>
  </si>
  <si>
    <t>刘湘怡</t>
  </si>
  <si>
    <t>350525******260040</t>
  </si>
  <si>
    <t>刘招贤</t>
  </si>
  <si>
    <t>350525******280018</t>
  </si>
  <si>
    <t>桃城留安二组</t>
  </si>
  <si>
    <t>邓庆连</t>
  </si>
  <si>
    <t>450111******063368</t>
  </si>
  <si>
    <t>刘晓婷</t>
  </si>
  <si>
    <t>350525******020028</t>
  </si>
  <si>
    <t>刘宇超</t>
  </si>
  <si>
    <t>350525******290037</t>
  </si>
  <si>
    <t>邱清云</t>
  </si>
  <si>
    <t>350525******120023</t>
  </si>
  <si>
    <t>郑金星</t>
  </si>
  <si>
    <t>350525******300073</t>
  </si>
  <si>
    <t>桃城长安九组</t>
  </si>
  <si>
    <t>郑太山</t>
  </si>
  <si>
    <t>350525******10003x</t>
  </si>
  <si>
    <t>桃城花石二组</t>
  </si>
  <si>
    <t>郑宝清</t>
  </si>
  <si>
    <t>350525******010020</t>
  </si>
  <si>
    <t>郑世权</t>
  </si>
  <si>
    <t>350525******040079</t>
  </si>
  <si>
    <t>陈玉兰</t>
  </si>
  <si>
    <t>350525******185322</t>
  </si>
  <si>
    <t>桃城卧龙295号</t>
  </si>
  <si>
    <t>郑镇宗</t>
  </si>
  <si>
    <t>350525******15009x</t>
  </si>
  <si>
    <t>郑伟员</t>
  </si>
  <si>
    <t>350525******080032</t>
  </si>
  <si>
    <t>桃城卧龙700号</t>
  </si>
  <si>
    <t>邱其生</t>
  </si>
  <si>
    <t>350525******160034</t>
  </si>
  <si>
    <t>洛阳村7组</t>
  </si>
  <si>
    <t>陈东龙</t>
  </si>
  <si>
    <t>350525******100013</t>
  </si>
  <si>
    <t>洛阳村9组</t>
  </si>
  <si>
    <t>颜碧琼</t>
  </si>
  <si>
    <t>350525******055329</t>
  </si>
  <si>
    <t>邱再生</t>
  </si>
  <si>
    <t>350525******230010</t>
  </si>
  <si>
    <t>陈亚琼</t>
  </si>
  <si>
    <t>350525******010043</t>
  </si>
  <si>
    <t>颜玉霞</t>
  </si>
  <si>
    <t>350525******05004x</t>
  </si>
  <si>
    <t>邱乙坪</t>
  </si>
  <si>
    <t>350525******210013</t>
  </si>
  <si>
    <t>郑建民</t>
  </si>
  <si>
    <t>350525******120033</t>
  </si>
  <si>
    <t>桃东社区</t>
  </si>
  <si>
    <t>李玉清</t>
  </si>
  <si>
    <t>350525******025629</t>
  </si>
  <si>
    <t>集体工业联合会</t>
  </si>
  <si>
    <t>陈致永</t>
  </si>
  <si>
    <t>350525******245632</t>
  </si>
  <si>
    <t>陈致程</t>
  </si>
  <si>
    <t>350525******225612</t>
  </si>
  <si>
    <t>郑杰巍</t>
  </si>
  <si>
    <t>350525******150116</t>
  </si>
  <si>
    <t>桃城镇卧龙社区</t>
  </si>
  <si>
    <t>合   计：13户</t>
  </si>
  <si>
    <t>2024年石鼓镇第一季度廉租补贴对象信息</t>
  </si>
  <si>
    <t xml:space="preserve">家庭人数
</t>
  </si>
  <si>
    <t>林华勇</t>
  </si>
  <si>
    <t>350525******134910</t>
  </si>
  <si>
    <t>石鼓镇石鼓社区</t>
  </si>
  <si>
    <t>黄秀春</t>
  </si>
  <si>
    <t>350525******194925</t>
  </si>
  <si>
    <t>林燕妹</t>
  </si>
  <si>
    <t>350525******044947</t>
  </si>
  <si>
    <t>林祖桂</t>
  </si>
  <si>
    <t>350525******224932</t>
  </si>
  <si>
    <t>颜地球</t>
  </si>
  <si>
    <t>350525******234979</t>
  </si>
  <si>
    <t>石鼓镇社山社区</t>
  </si>
  <si>
    <t>颜大剑</t>
  </si>
  <si>
    <t>350525******174918</t>
  </si>
  <si>
    <t>石鼓镇桃场社区</t>
  </si>
  <si>
    <t>郑起炼</t>
  </si>
  <si>
    <t>350525******244910</t>
  </si>
  <si>
    <t>石鼓镇桃星社区</t>
  </si>
  <si>
    <t>黄志远</t>
  </si>
  <si>
    <t>350525******244914</t>
  </si>
  <si>
    <t>石鼓镇卿园村</t>
  </si>
  <si>
    <t>黄辉鸿</t>
  </si>
  <si>
    <t>350525******024919</t>
  </si>
  <si>
    <t>颜素英</t>
  </si>
  <si>
    <t>350525******094925</t>
  </si>
  <si>
    <t>郑秀玉</t>
  </si>
  <si>
    <t>350525******154925</t>
  </si>
  <si>
    <t>叶碧华</t>
  </si>
  <si>
    <t>350525******104985</t>
  </si>
  <si>
    <t>颜应城</t>
  </si>
  <si>
    <t>350525******054932</t>
  </si>
  <si>
    <t>颜华福</t>
  </si>
  <si>
    <t>350525******044916</t>
  </si>
  <si>
    <t>颜建新</t>
  </si>
  <si>
    <t>350525******044915</t>
  </si>
  <si>
    <t>黄秀菊</t>
  </si>
  <si>
    <t>350525******184926</t>
  </si>
  <si>
    <t>颜晓菇</t>
  </si>
  <si>
    <t>350525******164940</t>
  </si>
  <si>
    <t>颜洋兰</t>
  </si>
  <si>
    <t>350525******064925</t>
  </si>
  <si>
    <t>合计：</t>
  </si>
  <si>
    <r>
      <rPr>
        <b/>
        <sz val="18"/>
        <rFont val="宋体"/>
        <family val="0"/>
      </rPr>
      <t>2024</t>
    </r>
    <r>
      <rPr>
        <b/>
        <sz val="18"/>
        <rFont val="宋体"/>
        <family val="0"/>
      </rPr>
      <t>年五里镇</t>
    </r>
    <r>
      <rPr>
        <b/>
        <sz val="18"/>
        <rFont val="宋体"/>
        <family val="0"/>
      </rPr>
      <t>第一季度廉租住房补贴发放情况表</t>
    </r>
  </si>
  <si>
    <t>1</t>
  </si>
  <si>
    <t>陈秀明</t>
  </si>
  <si>
    <t>350525******16452X</t>
  </si>
  <si>
    <t>五里街镇仰贤社区</t>
  </si>
  <si>
    <t>2</t>
  </si>
  <si>
    <t>郑菊清</t>
  </si>
  <si>
    <t>350525******010029</t>
  </si>
  <si>
    <t>五里街镇五居</t>
  </si>
  <si>
    <t>已实物配租</t>
  </si>
  <si>
    <t>廖佳鑫</t>
  </si>
  <si>
    <t>350525******284519</t>
  </si>
  <si>
    <t>3</t>
  </si>
  <si>
    <t>林爱勤</t>
  </si>
  <si>
    <t>350525******274521</t>
  </si>
  <si>
    <t>五里街镇儒林社区</t>
  </si>
  <si>
    <t>林福星</t>
  </si>
  <si>
    <t>350525******024518</t>
  </si>
  <si>
    <t>4</t>
  </si>
  <si>
    <t>宋廷国</t>
  </si>
  <si>
    <t>350525******194556</t>
  </si>
  <si>
    <t>苏秀燕</t>
  </si>
  <si>
    <t>452626******214663</t>
  </si>
  <si>
    <t>宋颛屹</t>
  </si>
  <si>
    <t>350525******174535</t>
  </si>
  <si>
    <t>5</t>
  </si>
  <si>
    <t>宋惠萍</t>
  </si>
  <si>
    <t>350525******294521</t>
  </si>
  <si>
    <t>孙志新</t>
  </si>
  <si>
    <t>350525******160018</t>
  </si>
  <si>
    <t>6</t>
  </si>
  <si>
    <t>吴宽裕</t>
  </si>
  <si>
    <t>350525******274510</t>
  </si>
  <si>
    <t>7</t>
  </si>
  <si>
    <t>林岳祝</t>
  </si>
  <si>
    <t>350525******014510</t>
  </si>
  <si>
    <t>五里街镇埔头村</t>
  </si>
  <si>
    <t>王明兰</t>
  </si>
  <si>
    <t>350525******084925</t>
  </si>
  <si>
    <t>8</t>
  </si>
  <si>
    <t>张金美</t>
  </si>
  <si>
    <t>350525******124542</t>
  </si>
  <si>
    <t>五里街镇华岩社区</t>
  </si>
  <si>
    <t>谢燕斌</t>
  </si>
  <si>
    <t>350525******114553</t>
  </si>
  <si>
    <t>9</t>
  </si>
  <si>
    <t>陈莲英</t>
  </si>
  <si>
    <t>350525******024521</t>
  </si>
  <si>
    <t>10</t>
  </si>
  <si>
    <t>王高生</t>
  </si>
  <si>
    <t>350525******104510</t>
  </si>
  <si>
    <t>五里街镇高垅村</t>
  </si>
  <si>
    <t>王振东</t>
  </si>
  <si>
    <t>350525******074558</t>
  </si>
  <si>
    <t>12</t>
  </si>
  <si>
    <t>郑江海</t>
  </si>
  <si>
    <t>350525******164515</t>
  </si>
  <si>
    <t>章德培</t>
  </si>
  <si>
    <t>350525******02453X</t>
  </si>
  <si>
    <t>13</t>
  </si>
  <si>
    <t>陈谊峰</t>
  </si>
  <si>
    <t>350525******084530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</si>
</sst>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4" fillId="33" borderId="9" xfId="0" applyFont="1" applyFill="1" applyBorder="1" applyAlignment="1">
      <alignment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45" fillId="33" borderId="14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19" xfId="0" applyFont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vertical="center"/>
    </xf>
    <xf numFmtId="0" fontId="45" fillId="0" borderId="9" xfId="0" applyNumberFormat="1" applyFont="1" applyFill="1" applyBorder="1" applyAlignment="1" applyProtection="1">
      <alignment/>
      <protection/>
    </xf>
    <xf numFmtId="49" fontId="4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9">
      <selection activeCell="C31" sqref="C31"/>
    </sheetView>
  </sheetViews>
  <sheetFormatPr defaultColWidth="9.00390625" defaultRowHeight="15"/>
  <cols>
    <col min="2" max="2" width="11.00390625" style="0" customWidth="1"/>
    <col min="3" max="3" width="22.28125" style="0" customWidth="1"/>
    <col min="4" max="4" width="9.28125" style="0" customWidth="1"/>
    <col min="5" max="5" width="15.00390625" style="0" customWidth="1"/>
  </cols>
  <sheetData>
    <row r="1" spans="1:8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8.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2" t="s">
        <v>7</v>
      </c>
      <c r="H2" s="2" t="s">
        <v>8</v>
      </c>
    </row>
    <row r="3" spans="1:8" ht="30" customHeight="1">
      <c r="A3" s="2">
        <v>1</v>
      </c>
      <c r="B3" s="2" t="s">
        <v>9</v>
      </c>
      <c r="C3" s="43" t="s">
        <v>10</v>
      </c>
      <c r="D3" s="2">
        <v>1</v>
      </c>
      <c r="E3" s="2" t="s">
        <v>11</v>
      </c>
      <c r="F3" s="2">
        <v>50</v>
      </c>
      <c r="G3" s="44">
        <v>150</v>
      </c>
      <c r="H3" s="30"/>
    </row>
    <row r="4" spans="1:8" ht="30" customHeight="1">
      <c r="A4" s="4">
        <v>2</v>
      </c>
      <c r="B4" s="45" t="s">
        <v>12</v>
      </c>
      <c r="C4" s="46" t="s">
        <v>13</v>
      </c>
      <c r="D4" s="2">
        <v>4</v>
      </c>
      <c r="E4" s="45" t="s">
        <v>14</v>
      </c>
      <c r="F4" s="45">
        <v>200</v>
      </c>
      <c r="G4" s="47">
        <v>600</v>
      </c>
      <c r="H4" s="30"/>
    </row>
    <row r="5" spans="1:8" ht="30" customHeight="1">
      <c r="A5" s="48"/>
      <c r="B5" s="2" t="s">
        <v>15</v>
      </c>
      <c r="C5" s="43" t="s">
        <v>16</v>
      </c>
      <c r="D5" s="2"/>
      <c r="E5" s="2" t="s">
        <v>14</v>
      </c>
      <c r="F5" s="2"/>
      <c r="G5" s="44"/>
      <c r="H5" s="30"/>
    </row>
    <row r="6" spans="1:8" ht="30" customHeight="1">
      <c r="A6" s="48"/>
      <c r="B6" s="2" t="s">
        <v>17</v>
      </c>
      <c r="C6" s="43" t="s">
        <v>18</v>
      </c>
      <c r="D6" s="2"/>
      <c r="E6" s="2" t="s">
        <v>14</v>
      </c>
      <c r="F6" s="2"/>
      <c r="G6" s="44"/>
      <c r="H6" s="30"/>
    </row>
    <row r="7" spans="1:8" ht="30" customHeight="1">
      <c r="A7" s="49"/>
      <c r="B7" s="2" t="s">
        <v>19</v>
      </c>
      <c r="C7" s="43" t="s">
        <v>20</v>
      </c>
      <c r="D7" s="2"/>
      <c r="E7" s="2" t="s">
        <v>14</v>
      </c>
      <c r="F7" s="2"/>
      <c r="G7" s="44"/>
      <c r="H7" s="30"/>
    </row>
    <row r="8" spans="1:8" ht="30" customHeight="1">
      <c r="A8" s="2">
        <v>3</v>
      </c>
      <c r="B8" s="2" t="s">
        <v>21</v>
      </c>
      <c r="C8" s="43" t="s">
        <v>22</v>
      </c>
      <c r="D8" s="2">
        <v>5</v>
      </c>
      <c r="E8" s="2" t="s">
        <v>23</v>
      </c>
      <c r="F8" s="2">
        <v>250</v>
      </c>
      <c r="G8" s="44">
        <v>750</v>
      </c>
      <c r="H8" s="30"/>
    </row>
    <row r="9" spans="1:8" ht="30" customHeight="1">
      <c r="A9" s="2"/>
      <c r="B9" s="2" t="s">
        <v>24</v>
      </c>
      <c r="C9" s="43" t="s">
        <v>25</v>
      </c>
      <c r="D9" s="2"/>
      <c r="E9" s="2" t="s">
        <v>23</v>
      </c>
      <c r="F9" s="2"/>
      <c r="G9" s="44"/>
      <c r="H9" s="30"/>
    </row>
    <row r="10" spans="1:8" ht="30" customHeight="1">
      <c r="A10" s="2"/>
      <c r="B10" s="2" t="s">
        <v>26</v>
      </c>
      <c r="C10" s="43" t="s">
        <v>27</v>
      </c>
      <c r="D10" s="2"/>
      <c r="E10" s="2" t="s">
        <v>23</v>
      </c>
      <c r="F10" s="2"/>
      <c r="G10" s="44"/>
      <c r="H10" s="30"/>
    </row>
    <row r="11" spans="1:8" ht="30" customHeight="1">
      <c r="A11" s="2"/>
      <c r="B11" s="2" t="s">
        <v>28</v>
      </c>
      <c r="C11" s="43" t="s">
        <v>29</v>
      </c>
      <c r="D11" s="2"/>
      <c r="E11" s="2" t="s">
        <v>23</v>
      </c>
      <c r="F11" s="2"/>
      <c r="G11" s="44"/>
      <c r="H11" s="30"/>
    </row>
    <row r="12" spans="1:8" ht="30" customHeight="1">
      <c r="A12" s="2"/>
      <c r="B12" s="2" t="s">
        <v>30</v>
      </c>
      <c r="C12" s="43" t="s">
        <v>31</v>
      </c>
      <c r="D12" s="2"/>
      <c r="E12" s="2" t="s">
        <v>23</v>
      </c>
      <c r="F12" s="2"/>
      <c r="G12" s="44"/>
      <c r="H12" s="30"/>
    </row>
    <row r="13" spans="1:8" ht="30" customHeight="1">
      <c r="A13" s="2">
        <v>4</v>
      </c>
      <c r="B13" s="2" t="s">
        <v>32</v>
      </c>
      <c r="C13" s="43" t="s">
        <v>33</v>
      </c>
      <c r="D13" s="2">
        <v>1</v>
      </c>
      <c r="E13" s="2" t="s">
        <v>34</v>
      </c>
      <c r="F13" s="2">
        <v>50</v>
      </c>
      <c r="G13" s="44">
        <v>150</v>
      </c>
      <c r="H13" s="30"/>
    </row>
    <row r="14" spans="1:8" ht="30" customHeight="1">
      <c r="A14" s="2">
        <v>5</v>
      </c>
      <c r="B14" s="2" t="s">
        <v>35</v>
      </c>
      <c r="C14" s="43" t="s">
        <v>36</v>
      </c>
      <c r="D14" s="2">
        <v>3</v>
      </c>
      <c r="E14" s="2" t="s">
        <v>37</v>
      </c>
      <c r="F14" s="2">
        <v>150</v>
      </c>
      <c r="G14" s="44">
        <v>450</v>
      </c>
      <c r="H14" s="30"/>
    </row>
    <row r="15" spans="1:8" ht="30" customHeight="1">
      <c r="A15" s="2"/>
      <c r="B15" s="2" t="s">
        <v>38</v>
      </c>
      <c r="C15" s="43" t="s">
        <v>39</v>
      </c>
      <c r="D15" s="2"/>
      <c r="E15" s="2" t="s">
        <v>37</v>
      </c>
      <c r="F15" s="2"/>
      <c r="G15" s="44"/>
      <c r="H15" s="30"/>
    </row>
    <row r="16" spans="1:8" ht="30" customHeight="1">
      <c r="A16" s="2"/>
      <c r="B16" s="2" t="s">
        <v>40</v>
      </c>
      <c r="C16" s="43" t="s">
        <v>41</v>
      </c>
      <c r="D16" s="2"/>
      <c r="E16" s="2" t="s">
        <v>37</v>
      </c>
      <c r="F16" s="2"/>
      <c r="G16" s="44"/>
      <c r="H16" s="30"/>
    </row>
    <row r="17" spans="1:8" ht="30" customHeight="1">
      <c r="A17" s="2">
        <v>6</v>
      </c>
      <c r="B17" s="2" t="s">
        <v>42</v>
      </c>
      <c r="C17" s="43" t="s">
        <v>43</v>
      </c>
      <c r="D17" s="2">
        <v>2</v>
      </c>
      <c r="E17" s="2" t="s">
        <v>44</v>
      </c>
      <c r="F17" s="2">
        <v>100</v>
      </c>
      <c r="G17" s="44">
        <v>300</v>
      </c>
      <c r="H17" s="30"/>
    </row>
    <row r="18" spans="1:8" ht="30" customHeight="1">
      <c r="A18" s="2"/>
      <c r="B18" s="2" t="s">
        <v>45</v>
      </c>
      <c r="C18" s="43" t="s">
        <v>46</v>
      </c>
      <c r="D18" s="2"/>
      <c r="E18" s="2" t="s">
        <v>44</v>
      </c>
      <c r="F18" s="2"/>
      <c r="G18" s="44"/>
      <c r="H18" s="30"/>
    </row>
    <row r="19" spans="1:8" ht="30" customHeight="1">
      <c r="A19" s="2">
        <v>7</v>
      </c>
      <c r="B19" s="2" t="s">
        <v>47</v>
      </c>
      <c r="C19" s="43" t="s">
        <v>48</v>
      </c>
      <c r="D19" s="2">
        <v>1</v>
      </c>
      <c r="E19" s="2" t="s">
        <v>49</v>
      </c>
      <c r="F19" s="2">
        <v>50</v>
      </c>
      <c r="G19" s="44">
        <v>150</v>
      </c>
      <c r="H19" s="30"/>
    </row>
    <row r="20" spans="1:8" ht="30" customHeight="1">
      <c r="A20" s="2">
        <v>8</v>
      </c>
      <c r="B20" s="2" t="s">
        <v>50</v>
      </c>
      <c r="C20" s="43" t="s">
        <v>51</v>
      </c>
      <c r="D20" s="2">
        <v>1</v>
      </c>
      <c r="E20" s="2" t="s">
        <v>52</v>
      </c>
      <c r="F20" s="2">
        <v>50</v>
      </c>
      <c r="G20" s="44">
        <v>150</v>
      </c>
      <c r="H20" s="30"/>
    </row>
    <row r="21" spans="1:8" ht="30" customHeight="1">
      <c r="A21" s="2">
        <v>9</v>
      </c>
      <c r="B21" s="2" t="s">
        <v>53</v>
      </c>
      <c r="C21" s="43" t="s">
        <v>54</v>
      </c>
      <c r="D21" s="2">
        <v>2</v>
      </c>
      <c r="E21" s="2" t="s">
        <v>55</v>
      </c>
      <c r="F21" s="2">
        <v>100</v>
      </c>
      <c r="G21" s="44">
        <v>300</v>
      </c>
      <c r="H21" s="30"/>
    </row>
    <row r="22" spans="1:8" ht="30" customHeight="1">
      <c r="A22" s="2"/>
      <c r="B22" s="2" t="s">
        <v>56</v>
      </c>
      <c r="C22" s="43" t="s">
        <v>57</v>
      </c>
      <c r="D22" s="2"/>
      <c r="E22" s="2" t="s">
        <v>55</v>
      </c>
      <c r="F22" s="2"/>
      <c r="G22" s="44"/>
      <c r="H22" s="30"/>
    </row>
    <row r="23" spans="1:8" ht="30" customHeight="1">
      <c r="A23" s="2">
        <v>10</v>
      </c>
      <c r="B23" s="4" t="s">
        <v>58</v>
      </c>
      <c r="C23" s="50" t="s">
        <v>59</v>
      </c>
      <c r="D23" s="2">
        <v>4</v>
      </c>
      <c r="E23" s="4" t="s">
        <v>55</v>
      </c>
      <c r="F23" s="2">
        <v>200</v>
      </c>
      <c r="G23" s="44">
        <v>600</v>
      </c>
      <c r="H23" s="30"/>
    </row>
    <row r="24" spans="1:8" ht="30" customHeight="1">
      <c r="A24" s="44"/>
      <c r="B24" s="45" t="s">
        <v>60</v>
      </c>
      <c r="C24" s="46" t="s">
        <v>61</v>
      </c>
      <c r="D24" s="51"/>
      <c r="E24" s="45" t="s">
        <v>55</v>
      </c>
      <c r="F24" s="52"/>
      <c r="G24" s="53"/>
      <c r="H24" s="30"/>
    </row>
    <row r="25" spans="1:8" ht="30" customHeight="1">
      <c r="A25" s="2"/>
      <c r="B25" s="49" t="s">
        <v>62</v>
      </c>
      <c r="C25" s="54" t="s">
        <v>63</v>
      </c>
      <c r="D25" s="2"/>
      <c r="E25" s="49" t="s">
        <v>55</v>
      </c>
      <c r="F25" s="2"/>
      <c r="G25" s="44"/>
      <c r="H25" s="30"/>
    </row>
    <row r="26" spans="1:8" ht="30" customHeight="1">
      <c r="A26" s="2"/>
      <c r="B26" s="2" t="s">
        <v>64</v>
      </c>
      <c r="C26" s="43" t="s">
        <v>65</v>
      </c>
      <c r="D26" s="2"/>
      <c r="E26" s="2" t="s">
        <v>55</v>
      </c>
      <c r="F26" s="2"/>
      <c r="G26" s="44"/>
      <c r="H26" s="30"/>
    </row>
    <row r="27" spans="1:8" ht="30" customHeight="1">
      <c r="A27" s="2">
        <v>11</v>
      </c>
      <c r="B27" s="2" t="s">
        <v>66</v>
      </c>
      <c r="C27" s="43" t="s">
        <v>67</v>
      </c>
      <c r="D27" s="2">
        <v>1</v>
      </c>
      <c r="E27" s="2" t="s">
        <v>68</v>
      </c>
      <c r="F27" s="2">
        <v>50</v>
      </c>
      <c r="G27" s="44">
        <v>150</v>
      </c>
      <c r="H27" s="30"/>
    </row>
    <row r="28" spans="1:8" ht="30" customHeight="1">
      <c r="A28" s="2">
        <v>12</v>
      </c>
      <c r="B28" s="2" t="s">
        <v>69</v>
      </c>
      <c r="C28" s="43" t="s">
        <v>70</v>
      </c>
      <c r="D28" s="2">
        <v>3</v>
      </c>
      <c r="E28" s="2" t="s">
        <v>71</v>
      </c>
      <c r="F28" s="2">
        <v>150</v>
      </c>
      <c r="G28" s="44">
        <v>450</v>
      </c>
      <c r="H28" s="30"/>
    </row>
    <row r="29" spans="1:8" ht="30" customHeight="1">
      <c r="A29" s="2"/>
      <c r="B29" s="2" t="s">
        <v>72</v>
      </c>
      <c r="C29" s="43" t="s">
        <v>73</v>
      </c>
      <c r="D29" s="2"/>
      <c r="E29" s="2" t="s">
        <v>71</v>
      </c>
      <c r="F29" s="2"/>
      <c r="G29" s="44"/>
      <c r="H29" s="30"/>
    </row>
    <row r="30" spans="1:8" ht="30" customHeight="1">
      <c r="A30" s="2"/>
      <c r="B30" s="2" t="s">
        <v>74</v>
      </c>
      <c r="C30" s="43" t="s">
        <v>75</v>
      </c>
      <c r="D30" s="2"/>
      <c r="E30" s="2" t="s">
        <v>71</v>
      </c>
      <c r="F30" s="2"/>
      <c r="G30" s="44"/>
      <c r="H30" s="30"/>
    </row>
    <row r="31" spans="1:8" ht="30" customHeight="1">
      <c r="A31" s="3">
        <v>13</v>
      </c>
      <c r="B31" s="3" t="s">
        <v>76</v>
      </c>
      <c r="C31" s="3" t="s">
        <v>77</v>
      </c>
      <c r="D31" s="3">
        <v>1</v>
      </c>
      <c r="E31" s="3" t="s">
        <v>78</v>
      </c>
      <c r="F31" s="3">
        <v>50</v>
      </c>
      <c r="G31" s="42">
        <v>150</v>
      </c>
      <c r="H31" s="30"/>
    </row>
    <row r="32" spans="1:11" ht="31.5" customHeight="1">
      <c r="A32" s="55" t="s">
        <v>79</v>
      </c>
      <c r="B32" s="56"/>
      <c r="C32" s="56"/>
      <c r="D32" s="2">
        <v>29</v>
      </c>
      <c r="E32" s="57"/>
      <c r="F32" s="2">
        <v>1450</v>
      </c>
      <c r="G32" s="2">
        <v>4350</v>
      </c>
      <c r="H32" s="58"/>
      <c r="K32" s="58"/>
    </row>
  </sheetData>
  <sheetProtection/>
  <mergeCells count="2">
    <mergeCell ref="A1:H1"/>
    <mergeCell ref="A4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1">
      <selection activeCell="C20" sqref="C20"/>
    </sheetView>
  </sheetViews>
  <sheetFormatPr defaultColWidth="9.00390625" defaultRowHeight="15"/>
  <cols>
    <col min="2" max="2" width="12.57421875" style="0" customWidth="1"/>
    <col min="3" max="3" width="22.00390625" style="0" customWidth="1"/>
    <col min="4" max="4" width="8.421875" style="0" customWidth="1"/>
    <col min="5" max="5" width="20.421875" style="0" customWidth="1"/>
    <col min="6" max="6" width="7.421875" style="0" customWidth="1"/>
  </cols>
  <sheetData>
    <row r="1" spans="1:8" ht="29.25" customHeight="1">
      <c r="A1" s="33" t="s">
        <v>80</v>
      </c>
      <c r="B1" s="33"/>
      <c r="C1" s="33"/>
      <c r="D1" s="33"/>
      <c r="E1" s="33"/>
      <c r="F1" s="33"/>
      <c r="G1" s="33"/>
      <c r="H1" s="33"/>
    </row>
    <row r="2" spans="1:8" ht="42" customHeight="1">
      <c r="A2" s="34" t="s">
        <v>1</v>
      </c>
      <c r="B2" s="34" t="s">
        <v>2</v>
      </c>
      <c r="C2" s="35" t="s">
        <v>3</v>
      </c>
      <c r="D2" s="35" t="s">
        <v>81</v>
      </c>
      <c r="E2" s="36" t="s">
        <v>5</v>
      </c>
      <c r="F2" s="36" t="s">
        <v>6</v>
      </c>
      <c r="G2" s="34" t="s">
        <v>7</v>
      </c>
      <c r="H2" s="36" t="s">
        <v>8</v>
      </c>
    </row>
    <row r="3" spans="1:8" ht="30" customHeight="1">
      <c r="A3" s="34">
        <v>1</v>
      </c>
      <c r="B3" s="37" t="s">
        <v>82</v>
      </c>
      <c r="C3" s="38" t="s">
        <v>83</v>
      </c>
      <c r="D3" s="34">
        <v>4</v>
      </c>
      <c r="E3" s="36" t="s">
        <v>84</v>
      </c>
      <c r="F3" s="36">
        <v>200</v>
      </c>
      <c r="G3" s="34">
        <v>600</v>
      </c>
      <c r="H3" s="39"/>
    </row>
    <row r="4" spans="1:8" ht="30" customHeight="1">
      <c r="A4" s="34"/>
      <c r="B4" s="37" t="s">
        <v>85</v>
      </c>
      <c r="C4" s="38" t="s">
        <v>86</v>
      </c>
      <c r="D4" s="34"/>
      <c r="E4" s="36" t="s">
        <v>84</v>
      </c>
      <c r="F4" s="36">
        <v>0</v>
      </c>
      <c r="G4" s="34">
        <v>0</v>
      </c>
      <c r="H4" s="39"/>
    </row>
    <row r="5" spans="1:8" ht="30" customHeight="1">
      <c r="A5" s="34"/>
      <c r="B5" s="37" t="s">
        <v>87</v>
      </c>
      <c r="C5" s="38" t="s">
        <v>88</v>
      </c>
      <c r="D5" s="34"/>
      <c r="E5" s="36" t="s">
        <v>84</v>
      </c>
      <c r="F5" s="36">
        <v>0</v>
      </c>
      <c r="G5" s="34">
        <v>0</v>
      </c>
      <c r="H5" s="39"/>
    </row>
    <row r="6" spans="1:8" ht="30" customHeight="1">
      <c r="A6" s="34"/>
      <c r="B6" s="37" t="s">
        <v>89</v>
      </c>
      <c r="C6" s="38" t="s">
        <v>90</v>
      </c>
      <c r="D6" s="40"/>
      <c r="E6" s="36" t="s">
        <v>84</v>
      </c>
      <c r="F6" s="36">
        <v>0</v>
      </c>
      <c r="G6" s="34">
        <v>0</v>
      </c>
      <c r="H6" s="39"/>
    </row>
    <row r="7" spans="1:8" ht="30" customHeight="1">
      <c r="A7" s="34">
        <v>2</v>
      </c>
      <c r="B7" s="37" t="s">
        <v>91</v>
      </c>
      <c r="C7" s="38" t="s">
        <v>92</v>
      </c>
      <c r="D7" s="34">
        <v>1</v>
      </c>
      <c r="E7" s="36" t="s">
        <v>93</v>
      </c>
      <c r="F7" s="36">
        <v>50</v>
      </c>
      <c r="G7" s="34">
        <f>50*1*3</f>
        <v>150</v>
      </c>
      <c r="H7" s="39"/>
    </row>
    <row r="8" spans="1:8" ht="30" customHeight="1">
      <c r="A8" s="34">
        <v>3</v>
      </c>
      <c r="B8" s="37" t="s">
        <v>94</v>
      </c>
      <c r="C8" s="38" t="s">
        <v>95</v>
      </c>
      <c r="D8" s="34">
        <v>1</v>
      </c>
      <c r="E8" s="36" t="s">
        <v>96</v>
      </c>
      <c r="F8" s="36">
        <v>50</v>
      </c>
      <c r="G8" s="34">
        <f>50*1*3</f>
        <v>150</v>
      </c>
      <c r="H8" s="39"/>
    </row>
    <row r="9" spans="1:8" ht="30" customHeight="1">
      <c r="A9" s="34">
        <v>4</v>
      </c>
      <c r="B9" s="37" t="s">
        <v>97</v>
      </c>
      <c r="C9" s="38" t="s">
        <v>98</v>
      </c>
      <c r="D9" s="34">
        <v>1</v>
      </c>
      <c r="E9" s="36" t="s">
        <v>99</v>
      </c>
      <c r="F9" s="36">
        <v>50</v>
      </c>
      <c r="G9" s="34">
        <f>50*1*3</f>
        <v>150</v>
      </c>
      <c r="H9" s="39"/>
    </row>
    <row r="10" spans="1:8" ht="30" customHeight="1">
      <c r="A10" s="34">
        <v>5</v>
      </c>
      <c r="B10" s="37" t="s">
        <v>100</v>
      </c>
      <c r="C10" s="38" t="s">
        <v>101</v>
      </c>
      <c r="D10" s="34">
        <v>2</v>
      </c>
      <c r="E10" s="36" t="s">
        <v>102</v>
      </c>
      <c r="F10" s="36">
        <v>100</v>
      </c>
      <c r="G10" s="34">
        <f>50*2*3</f>
        <v>300</v>
      </c>
      <c r="H10" s="39"/>
    </row>
    <row r="11" spans="1:8" ht="30" customHeight="1">
      <c r="A11" s="34"/>
      <c r="B11" s="37" t="s">
        <v>103</v>
      </c>
      <c r="C11" s="38" t="s">
        <v>104</v>
      </c>
      <c r="D11" s="34"/>
      <c r="E11" s="36" t="s">
        <v>102</v>
      </c>
      <c r="F11" s="36">
        <v>0</v>
      </c>
      <c r="G11" s="34">
        <v>0</v>
      </c>
      <c r="H11" s="39"/>
    </row>
    <row r="12" spans="1:8" ht="30" customHeight="1">
      <c r="A12" s="34">
        <v>6</v>
      </c>
      <c r="B12" s="37" t="s">
        <v>105</v>
      </c>
      <c r="C12" s="38" t="s">
        <v>106</v>
      </c>
      <c r="D12" s="34">
        <v>1</v>
      </c>
      <c r="E12" s="36" t="s">
        <v>102</v>
      </c>
      <c r="F12" s="36">
        <v>50</v>
      </c>
      <c r="G12" s="34">
        <v>150</v>
      </c>
      <c r="H12" s="39"/>
    </row>
    <row r="13" spans="1:8" ht="30" customHeight="1">
      <c r="A13" s="34">
        <v>7</v>
      </c>
      <c r="B13" s="37" t="s">
        <v>107</v>
      </c>
      <c r="C13" s="41" t="s">
        <v>108</v>
      </c>
      <c r="D13" s="37">
        <v>1</v>
      </c>
      <c r="E13" s="36" t="s">
        <v>102</v>
      </c>
      <c r="F13" s="36">
        <v>50</v>
      </c>
      <c r="G13" s="34">
        <v>150</v>
      </c>
      <c r="H13" s="39"/>
    </row>
    <row r="14" spans="1:8" ht="30" customHeight="1">
      <c r="A14" s="34">
        <v>8</v>
      </c>
      <c r="B14" s="37" t="s">
        <v>109</v>
      </c>
      <c r="C14" s="38" t="s">
        <v>110</v>
      </c>
      <c r="D14" s="34">
        <v>3</v>
      </c>
      <c r="E14" s="36" t="s">
        <v>84</v>
      </c>
      <c r="F14" s="36">
        <v>150</v>
      </c>
      <c r="G14" s="34">
        <f>50*3*3</f>
        <v>450</v>
      </c>
      <c r="H14" s="39"/>
    </row>
    <row r="15" spans="1:8" ht="30" customHeight="1">
      <c r="A15" s="34"/>
      <c r="B15" s="37" t="s">
        <v>111</v>
      </c>
      <c r="C15" s="38" t="s">
        <v>112</v>
      </c>
      <c r="D15" s="34"/>
      <c r="E15" s="36" t="s">
        <v>84</v>
      </c>
      <c r="F15" s="36">
        <v>0</v>
      </c>
      <c r="G15" s="34">
        <v>0</v>
      </c>
      <c r="H15" s="39"/>
    </row>
    <row r="16" spans="1:8" ht="30" customHeight="1">
      <c r="A16" s="34"/>
      <c r="B16" s="37" t="s">
        <v>113</v>
      </c>
      <c r="C16" s="38" t="s">
        <v>114</v>
      </c>
      <c r="D16" s="34"/>
      <c r="E16" s="36" t="s">
        <v>84</v>
      </c>
      <c r="F16" s="36">
        <v>0</v>
      </c>
      <c r="G16" s="34">
        <v>0</v>
      </c>
      <c r="H16" s="39"/>
    </row>
    <row r="17" spans="1:8" ht="30" customHeight="1">
      <c r="A17" s="34">
        <v>9</v>
      </c>
      <c r="B17" s="37" t="s">
        <v>115</v>
      </c>
      <c r="C17" s="38" t="s">
        <v>116</v>
      </c>
      <c r="D17" s="34">
        <v>4</v>
      </c>
      <c r="E17" s="36" t="s">
        <v>84</v>
      </c>
      <c r="F17" s="36">
        <v>200</v>
      </c>
      <c r="G17" s="34">
        <v>600</v>
      </c>
      <c r="H17" s="39"/>
    </row>
    <row r="18" spans="1:8" ht="30" customHeight="1">
      <c r="A18" s="34"/>
      <c r="B18" s="37" t="s">
        <v>117</v>
      </c>
      <c r="C18" s="38" t="s">
        <v>118</v>
      </c>
      <c r="D18" s="34"/>
      <c r="E18" s="36" t="s">
        <v>84</v>
      </c>
      <c r="F18" s="36">
        <v>0</v>
      </c>
      <c r="G18" s="34">
        <v>0</v>
      </c>
      <c r="H18" s="39"/>
    </row>
    <row r="19" spans="1:8" ht="30" customHeight="1">
      <c r="A19" s="34"/>
      <c r="B19" s="37" t="s">
        <v>119</v>
      </c>
      <c r="C19" s="38" t="s">
        <v>120</v>
      </c>
      <c r="D19" s="34"/>
      <c r="E19" s="36" t="s">
        <v>84</v>
      </c>
      <c r="F19" s="36">
        <v>0</v>
      </c>
      <c r="G19" s="34">
        <v>0</v>
      </c>
      <c r="H19" s="39"/>
    </row>
    <row r="20" spans="1:8" ht="30" customHeight="1">
      <c r="A20" s="34"/>
      <c r="B20" s="37" t="s">
        <v>121</v>
      </c>
      <c r="C20" s="38" t="s">
        <v>122</v>
      </c>
      <c r="D20" s="34"/>
      <c r="E20" s="36" t="s">
        <v>84</v>
      </c>
      <c r="F20" s="36">
        <v>0</v>
      </c>
      <c r="G20" s="34">
        <v>0</v>
      </c>
      <c r="H20" s="39"/>
    </row>
    <row r="21" spans="1:8" ht="30" customHeight="1">
      <c r="A21" s="34" t="s">
        <v>123</v>
      </c>
      <c r="B21" s="34"/>
      <c r="C21" s="34"/>
      <c r="D21" s="34">
        <v>18</v>
      </c>
      <c r="E21" s="39"/>
      <c r="F21" s="36">
        <v>900</v>
      </c>
      <c r="G21" s="34">
        <v>2700</v>
      </c>
      <c r="H21" s="39"/>
    </row>
  </sheetData>
  <sheetProtection/>
  <mergeCells count="10">
    <mergeCell ref="A1:H1"/>
    <mergeCell ref="A21:C21"/>
    <mergeCell ref="A3:A6"/>
    <mergeCell ref="A10:A11"/>
    <mergeCell ref="A14:A16"/>
    <mergeCell ref="A17:A20"/>
    <mergeCell ref="D3:D6"/>
    <mergeCell ref="D10:D11"/>
    <mergeCell ref="D14:D16"/>
    <mergeCell ref="D17:D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B4" sqref="B4:H5"/>
    </sheetView>
  </sheetViews>
  <sheetFormatPr defaultColWidth="9.00390625" defaultRowHeight="15"/>
  <cols>
    <col min="3" max="3" width="25.8515625" style="0" customWidth="1"/>
    <col min="5" max="5" width="16.28125" style="0" customWidth="1"/>
    <col min="8" max="8" width="11.421875" style="0" customWidth="1"/>
  </cols>
  <sheetData>
    <row r="1" spans="1:8" ht="30.75" customHeight="1">
      <c r="A1" s="1" t="s">
        <v>124</v>
      </c>
      <c r="B1" s="1"/>
      <c r="C1" s="1"/>
      <c r="D1" s="1"/>
      <c r="E1" s="1"/>
      <c r="F1" s="1"/>
      <c r="G1" s="1"/>
      <c r="H1" s="1"/>
    </row>
    <row r="2" spans="1:8" ht="42.75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30" customHeight="1">
      <c r="A3" s="6" t="s">
        <v>125</v>
      </c>
      <c r="B3" s="7" t="s">
        <v>126</v>
      </c>
      <c r="C3" s="8" t="s">
        <v>127</v>
      </c>
      <c r="D3" s="9">
        <v>1</v>
      </c>
      <c r="E3" s="2" t="s">
        <v>128</v>
      </c>
      <c r="F3" s="10">
        <v>50</v>
      </c>
      <c r="G3" s="10">
        <f aca="true" t="shared" si="0" ref="G3:G11">F3*3</f>
        <v>150</v>
      </c>
      <c r="H3" s="11"/>
    </row>
    <row r="4" spans="1:8" ht="30" customHeight="1">
      <c r="A4" s="12" t="s">
        <v>129</v>
      </c>
      <c r="B4" s="7" t="s">
        <v>130</v>
      </c>
      <c r="C4" s="13" t="s">
        <v>131</v>
      </c>
      <c r="D4" s="14">
        <v>0</v>
      </c>
      <c r="E4" s="2" t="s">
        <v>132</v>
      </c>
      <c r="F4" s="15">
        <v>0</v>
      </c>
      <c r="G4" s="15">
        <f t="shared" si="0"/>
        <v>0</v>
      </c>
      <c r="H4" s="16" t="s">
        <v>133</v>
      </c>
    </row>
    <row r="5" spans="1:8" ht="30" customHeight="1">
      <c r="A5" s="17"/>
      <c r="B5" s="7" t="s">
        <v>134</v>
      </c>
      <c r="C5" s="13" t="s">
        <v>135</v>
      </c>
      <c r="D5" s="18"/>
      <c r="E5" s="2" t="s">
        <v>132</v>
      </c>
      <c r="F5" s="15">
        <v>0</v>
      </c>
      <c r="G5" s="15">
        <f t="shared" si="0"/>
        <v>0</v>
      </c>
      <c r="H5" s="19"/>
    </row>
    <row r="6" spans="1:8" ht="30" customHeight="1">
      <c r="A6" s="12" t="s">
        <v>136</v>
      </c>
      <c r="B6" s="7" t="s">
        <v>137</v>
      </c>
      <c r="C6" s="20" t="s">
        <v>138</v>
      </c>
      <c r="D6" s="21">
        <v>2</v>
      </c>
      <c r="E6" s="2" t="s">
        <v>139</v>
      </c>
      <c r="F6" s="10">
        <v>100</v>
      </c>
      <c r="G6" s="10">
        <f t="shared" si="0"/>
        <v>300</v>
      </c>
      <c r="H6" s="11"/>
    </row>
    <row r="7" spans="1:8" ht="30" customHeight="1">
      <c r="A7" s="17"/>
      <c r="B7" s="7" t="s">
        <v>140</v>
      </c>
      <c r="C7" s="13" t="s">
        <v>141</v>
      </c>
      <c r="D7" s="22"/>
      <c r="E7" s="2" t="s">
        <v>139</v>
      </c>
      <c r="F7" s="10">
        <v>0</v>
      </c>
      <c r="G7" s="10">
        <f t="shared" si="0"/>
        <v>0</v>
      </c>
      <c r="H7" s="11"/>
    </row>
    <row r="8" spans="1:8" ht="30" customHeight="1">
      <c r="A8" s="12" t="s">
        <v>142</v>
      </c>
      <c r="B8" s="7" t="s">
        <v>143</v>
      </c>
      <c r="C8" s="20" t="s">
        <v>144</v>
      </c>
      <c r="D8" s="21">
        <v>3</v>
      </c>
      <c r="E8" s="2" t="s">
        <v>139</v>
      </c>
      <c r="F8" s="10">
        <v>150</v>
      </c>
      <c r="G8" s="10">
        <f t="shared" si="0"/>
        <v>450</v>
      </c>
      <c r="H8" s="11"/>
    </row>
    <row r="9" spans="1:8" ht="30" customHeight="1">
      <c r="A9" s="23"/>
      <c r="B9" s="7" t="s">
        <v>145</v>
      </c>
      <c r="C9" s="20" t="s">
        <v>146</v>
      </c>
      <c r="D9" s="24"/>
      <c r="E9" s="2" t="s">
        <v>139</v>
      </c>
      <c r="F9" s="10">
        <v>0</v>
      </c>
      <c r="G9" s="10">
        <f t="shared" si="0"/>
        <v>0</v>
      </c>
      <c r="H9" s="11"/>
    </row>
    <row r="10" spans="1:8" ht="30" customHeight="1">
      <c r="A10" s="17"/>
      <c r="B10" s="7" t="s">
        <v>147</v>
      </c>
      <c r="C10" s="20" t="s">
        <v>148</v>
      </c>
      <c r="D10" s="22"/>
      <c r="E10" s="2" t="s">
        <v>139</v>
      </c>
      <c r="F10" s="10">
        <v>0</v>
      </c>
      <c r="G10" s="10">
        <f t="shared" si="0"/>
        <v>0</v>
      </c>
      <c r="H10" s="11"/>
    </row>
    <row r="11" spans="1:8" ht="30" customHeight="1">
      <c r="A11" s="12" t="s">
        <v>149</v>
      </c>
      <c r="B11" s="7" t="s">
        <v>150</v>
      </c>
      <c r="C11" s="20" t="s">
        <v>151</v>
      </c>
      <c r="D11" s="21">
        <v>2</v>
      </c>
      <c r="E11" s="2" t="s">
        <v>139</v>
      </c>
      <c r="F11" s="10">
        <v>100</v>
      </c>
      <c r="G11" s="10">
        <f t="shared" si="0"/>
        <v>300</v>
      </c>
      <c r="H11" s="11"/>
    </row>
    <row r="12" spans="1:8" ht="30" customHeight="1">
      <c r="A12" s="23"/>
      <c r="B12" s="7" t="s">
        <v>152</v>
      </c>
      <c r="C12" s="20" t="s">
        <v>153</v>
      </c>
      <c r="D12" s="22"/>
      <c r="E12" s="25" t="s">
        <v>132</v>
      </c>
      <c r="F12" s="10">
        <v>0</v>
      </c>
      <c r="G12" s="10">
        <v>0</v>
      </c>
      <c r="H12" s="11"/>
    </row>
    <row r="13" spans="1:8" ht="30" customHeight="1">
      <c r="A13" s="6" t="s">
        <v>154</v>
      </c>
      <c r="B13" s="26" t="s">
        <v>155</v>
      </c>
      <c r="C13" s="13" t="s">
        <v>156</v>
      </c>
      <c r="D13" s="9">
        <v>1</v>
      </c>
      <c r="E13" s="2" t="s">
        <v>139</v>
      </c>
      <c r="F13" s="10">
        <v>50</v>
      </c>
      <c r="G13" s="10">
        <f>F13*3</f>
        <v>150</v>
      </c>
      <c r="H13" s="11"/>
    </row>
    <row r="14" spans="1:8" ht="30" customHeight="1">
      <c r="A14" s="23" t="s">
        <v>157</v>
      </c>
      <c r="B14" s="7" t="s">
        <v>158</v>
      </c>
      <c r="C14" s="20" t="s">
        <v>159</v>
      </c>
      <c r="D14" s="21">
        <v>2</v>
      </c>
      <c r="E14" s="2" t="s">
        <v>160</v>
      </c>
      <c r="F14" s="10">
        <v>100</v>
      </c>
      <c r="G14" s="10">
        <f>F14*3</f>
        <v>300</v>
      </c>
      <c r="H14" s="11"/>
    </row>
    <row r="15" spans="1:8" ht="30" customHeight="1">
      <c r="A15" s="17"/>
      <c r="B15" s="7" t="s">
        <v>161</v>
      </c>
      <c r="C15" s="20" t="s">
        <v>162</v>
      </c>
      <c r="D15" s="22"/>
      <c r="E15" s="2" t="s">
        <v>160</v>
      </c>
      <c r="F15" s="10">
        <v>0</v>
      </c>
      <c r="G15" s="10">
        <v>0</v>
      </c>
      <c r="H15" s="11"/>
    </row>
    <row r="16" spans="1:8" ht="30" customHeight="1">
      <c r="A16" s="12" t="s">
        <v>163</v>
      </c>
      <c r="B16" s="7" t="s">
        <v>164</v>
      </c>
      <c r="C16" s="20" t="s">
        <v>165</v>
      </c>
      <c r="D16" s="21">
        <v>2</v>
      </c>
      <c r="E16" s="2" t="s">
        <v>166</v>
      </c>
      <c r="F16" s="10">
        <v>100</v>
      </c>
      <c r="G16" s="10">
        <f aca="true" t="shared" si="1" ref="G16:G24">F16*3</f>
        <v>300</v>
      </c>
      <c r="H16" s="11"/>
    </row>
    <row r="17" spans="1:8" ht="30" customHeight="1">
      <c r="A17" s="17"/>
      <c r="B17" s="7" t="s">
        <v>167</v>
      </c>
      <c r="C17" s="20" t="s">
        <v>168</v>
      </c>
      <c r="D17" s="22"/>
      <c r="E17" s="2" t="s">
        <v>166</v>
      </c>
      <c r="F17" s="10">
        <v>0</v>
      </c>
      <c r="G17" s="10">
        <f t="shared" si="1"/>
        <v>0</v>
      </c>
      <c r="H17" s="11"/>
    </row>
    <row r="18" spans="1:8" ht="30" customHeight="1">
      <c r="A18" s="6" t="s">
        <v>169</v>
      </c>
      <c r="B18" s="7" t="s">
        <v>170</v>
      </c>
      <c r="C18" s="20" t="s">
        <v>171</v>
      </c>
      <c r="D18" s="9">
        <v>1</v>
      </c>
      <c r="E18" s="2" t="s">
        <v>166</v>
      </c>
      <c r="F18" s="10">
        <v>50</v>
      </c>
      <c r="G18" s="10">
        <f t="shared" si="1"/>
        <v>150</v>
      </c>
      <c r="H18" s="11"/>
    </row>
    <row r="19" spans="1:8" ht="30" customHeight="1">
      <c r="A19" s="12" t="s">
        <v>172</v>
      </c>
      <c r="B19" s="7" t="s">
        <v>173</v>
      </c>
      <c r="C19" s="20" t="s">
        <v>174</v>
      </c>
      <c r="D19" s="21">
        <v>2</v>
      </c>
      <c r="E19" s="2" t="s">
        <v>175</v>
      </c>
      <c r="F19" s="10">
        <v>100</v>
      </c>
      <c r="G19" s="10">
        <f t="shared" si="1"/>
        <v>300</v>
      </c>
      <c r="H19" s="11"/>
    </row>
    <row r="20" spans="1:8" ht="30" customHeight="1">
      <c r="A20" s="17"/>
      <c r="B20" s="7" t="s">
        <v>176</v>
      </c>
      <c r="C20" s="20" t="s">
        <v>177</v>
      </c>
      <c r="D20" s="22"/>
      <c r="E20" s="2" t="s">
        <v>175</v>
      </c>
      <c r="F20" s="10">
        <v>0</v>
      </c>
      <c r="G20" s="10">
        <f t="shared" si="1"/>
        <v>0</v>
      </c>
      <c r="H20" s="11"/>
    </row>
    <row r="21" spans="1:8" ht="30" customHeight="1">
      <c r="A21" s="6" t="s">
        <v>178</v>
      </c>
      <c r="B21" s="7" t="s">
        <v>179</v>
      </c>
      <c r="C21" s="20" t="s">
        <v>180</v>
      </c>
      <c r="D21" s="9">
        <v>1</v>
      </c>
      <c r="E21" s="2" t="s">
        <v>175</v>
      </c>
      <c r="F21" s="10">
        <v>50</v>
      </c>
      <c r="G21" s="10">
        <f t="shared" si="1"/>
        <v>150</v>
      </c>
      <c r="H21" s="11"/>
    </row>
    <row r="22" spans="1:8" ht="30" customHeight="1">
      <c r="A22" s="6" t="s">
        <v>178</v>
      </c>
      <c r="B22" s="7" t="s">
        <v>181</v>
      </c>
      <c r="C22" s="20" t="s">
        <v>182</v>
      </c>
      <c r="D22" s="9">
        <v>1</v>
      </c>
      <c r="E22" s="2" t="s">
        <v>175</v>
      </c>
      <c r="F22" s="10">
        <v>50</v>
      </c>
      <c r="G22" s="10">
        <f t="shared" si="1"/>
        <v>150</v>
      </c>
      <c r="H22" s="11"/>
    </row>
    <row r="23" spans="1:8" ht="39" customHeight="1">
      <c r="A23" s="27" t="s">
        <v>183</v>
      </c>
      <c r="B23" s="28" t="s">
        <v>184</v>
      </c>
      <c r="C23" s="29" t="s">
        <v>185</v>
      </c>
      <c r="D23" s="21">
        <v>1</v>
      </c>
      <c r="E23" s="2" t="s">
        <v>166</v>
      </c>
      <c r="F23" s="15">
        <v>50</v>
      </c>
      <c r="G23" s="10">
        <f t="shared" si="1"/>
        <v>150</v>
      </c>
      <c r="H23" s="30"/>
    </row>
    <row r="24" spans="1:8" ht="30.75" customHeight="1">
      <c r="A24" s="31" t="s">
        <v>123</v>
      </c>
      <c r="B24" s="31"/>
      <c r="C24" s="31"/>
      <c r="D24" s="32">
        <f>SUM(D3:D23)</f>
        <v>19</v>
      </c>
      <c r="E24" s="30"/>
      <c r="F24" s="10">
        <v>950</v>
      </c>
      <c r="G24" s="10">
        <f t="shared" si="1"/>
        <v>2850</v>
      </c>
      <c r="H24" s="30"/>
    </row>
  </sheetData>
  <sheetProtection/>
  <mergeCells count="17">
    <mergeCell ref="A1:H1"/>
    <mergeCell ref="A24:C24"/>
    <mergeCell ref="A4:A5"/>
    <mergeCell ref="A6:A7"/>
    <mergeCell ref="A8:A10"/>
    <mergeCell ref="A11:A12"/>
    <mergeCell ref="A14:A15"/>
    <mergeCell ref="A16:A17"/>
    <mergeCell ref="A19:A20"/>
    <mergeCell ref="D4:D5"/>
    <mergeCell ref="D6:D7"/>
    <mergeCell ref="D8:D10"/>
    <mergeCell ref="D11:D12"/>
    <mergeCell ref="D14:D15"/>
    <mergeCell ref="D16:D17"/>
    <mergeCell ref="D19:D20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2024-04-12T07:23:00Z</dcterms:created>
  <dcterms:modified xsi:type="dcterms:W3CDTF">2024-04-12T10:06:10Z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ECAF603AE3C74687BDF2370EB45AF803_13</vt:lpwstr>
  </property>
  <property fmtid="{D5CDD505-2E9C-101B-9397-08002B2CF9AE}" pid="4" name="KSOProductBuildV">
    <vt:lpwstr>2052-12.1.0.16412</vt:lpwstr>
  </property>
</Properties>
</file>