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12"/>
  </bookViews>
  <sheets>
    <sheet name="Sheet1" sheetId="1" r:id="rId1"/>
    <sheet name="Sheet2" sheetId="2" r:id="rId2"/>
    <sheet name="Sheet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7" i="1"/>
  <c r="M27" l="1"/>
  <c r="O27"/>
  <c r="N27"/>
</calcChain>
</file>

<file path=xl/sharedStrings.xml><?xml version="1.0" encoding="utf-8"?>
<sst xmlns="http://schemas.openxmlformats.org/spreadsheetml/2006/main" count="145" uniqueCount="109">
  <si>
    <t>序号</t>
  </si>
  <si>
    <t>经办银行/金融机构</t>
  </si>
  <si>
    <t>姓名</t>
  </si>
  <si>
    <t>身份证</t>
  </si>
  <si>
    <t>创业项目</t>
  </si>
  <si>
    <t>申请对象类型</t>
  </si>
  <si>
    <t>计算贴息贷款金额（万元）</t>
  </si>
  <si>
    <t>计息时间段</t>
  </si>
  <si>
    <t>计息天数（天）</t>
  </si>
  <si>
    <t>基准利率/LPR（%)</t>
  </si>
  <si>
    <t>实际贷款利率（%)</t>
  </si>
  <si>
    <t>贷款利息（元）</t>
  </si>
  <si>
    <t>财政贴息金额（元）</t>
  </si>
  <si>
    <t>中央、省级财政承担贴息金额(元）</t>
  </si>
  <si>
    <t>县级财政承担贴息金额（元）</t>
  </si>
  <si>
    <t>永春县农村信用合作联社</t>
  </si>
  <si>
    <t xml:space="preserve">颜振贤 	</t>
  </si>
  <si>
    <t>永春县振贤道路运输服务部（个体工商户）</t>
  </si>
  <si>
    <t>农村自主创业农民</t>
  </si>
  <si>
    <t xml:space="preserve">叶建阳 	</t>
  </si>
  <si>
    <t>永春县桃城亚兰精品店</t>
  </si>
  <si>
    <t xml:space="preserve">颜建苗 	</t>
  </si>
  <si>
    <t>永春县建苗家庭农场</t>
  </si>
  <si>
    <t xml:space="preserve">王金湖 	</t>
  </si>
  <si>
    <t>永春县桃城镇金堂日用品商店</t>
  </si>
  <si>
    <t xml:space="preserve">黄培文 	</t>
  </si>
  <si>
    <t>永春县一都镇培文木材厂</t>
  </si>
  <si>
    <t xml:space="preserve">曾爱治 	</t>
  </si>
  <si>
    <t>永春县横口爱治家庭农场</t>
  </si>
  <si>
    <t xml:space="preserve">颜晓彬 	</t>
  </si>
  <si>
    <t>永春县无山文化创意工作室</t>
  </si>
  <si>
    <t xml:space="preserve">林少锋 	</t>
  </si>
  <si>
    <t>永春县蓬壶少锋建材店（个体工商户）</t>
  </si>
  <si>
    <t>高校毕业生</t>
  </si>
  <si>
    <t>小计</t>
  </si>
  <si>
    <t>泉州农村商业银行股份有限公司永春县支行</t>
  </si>
  <si>
    <t>林华炀</t>
  </si>
  <si>
    <t>永春依一贸易有限公司</t>
  </si>
  <si>
    <t>复员转业退役军人</t>
  </si>
  <si>
    <t>中国农业银行股份有限公司永春县支行</t>
  </si>
  <si>
    <t>黄玉丝</t>
  </si>
  <si>
    <t>永春县玉丝小吃店</t>
  </si>
  <si>
    <t>郑文明</t>
  </si>
  <si>
    <t>永春县湖洋文明粮油杂货店</t>
  </si>
  <si>
    <t>黄泽国</t>
  </si>
  <si>
    <t>永春县湖洋镇鑫顺达汽车维修店</t>
  </si>
  <si>
    <t>郑友水</t>
  </si>
  <si>
    <t>永春县友水超市</t>
  </si>
  <si>
    <t>黄聪杰</t>
  </si>
  <si>
    <t>泉州自由国度科技有限公司</t>
  </si>
  <si>
    <t>王传佳</t>
  </si>
  <si>
    <t>永春县蓬壶镇东星村传佳日杂店</t>
  </si>
  <si>
    <t>郑招勇</t>
  </si>
  <si>
    <t>永春县招勇茶叶店</t>
  </si>
  <si>
    <t>林雅丽</t>
  </si>
  <si>
    <t>永春县久号贸易商行</t>
  </si>
  <si>
    <t>陈志宏</t>
  </si>
  <si>
    <t>永春县东平镇志宏建材行</t>
  </si>
  <si>
    <t>总合计</t>
  </si>
  <si>
    <t>2024/9/21-2024/10/26</t>
  </si>
  <si>
    <t>2024/9/21-2024/12/21</t>
  </si>
  <si>
    <t>刘宝民</t>
  </si>
  <si>
    <t>永春县湖洋宝民维修店</t>
  </si>
  <si>
    <t>2024/11/29-2024/12/21</t>
  </si>
  <si>
    <t>林文忠</t>
  </si>
  <si>
    <t>永春县忠辉生态农场</t>
  </si>
  <si>
    <t>2024/11/26-2024/12/21</t>
  </si>
  <si>
    <t>2022/11/2-2024/11/1</t>
    <phoneticPr fontId="3" type="noConversion"/>
  </si>
  <si>
    <t>2023/7/4-2025/7/3</t>
    <phoneticPr fontId="3" type="noConversion"/>
  </si>
  <si>
    <t>2023/7/6-2025/7/5</t>
    <phoneticPr fontId="3" type="noConversion"/>
  </si>
  <si>
    <t>2023/7/14-2025/7/13</t>
    <phoneticPr fontId="3" type="noConversion"/>
  </si>
  <si>
    <t>2023/7/12-2025/7/11</t>
    <phoneticPr fontId="3" type="noConversion"/>
  </si>
  <si>
    <t>2023/7/30-2025/7/29</t>
    <phoneticPr fontId="3" type="noConversion"/>
  </si>
  <si>
    <t>2023/8/4-2025/8/3</t>
    <phoneticPr fontId="3" type="noConversion"/>
  </si>
  <si>
    <t>2024/11/25-2026/11/24</t>
    <phoneticPr fontId="3" type="noConversion"/>
  </si>
  <si>
    <t>2023/7/28-2025/7/27</t>
    <phoneticPr fontId="3" type="noConversion"/>
  </si>
  <si>
    <t>2024/11/20-2026/11/19</t>
    <phoneticPr fontId="3" type="noConversion"/>
  </si>
  <si>
    <t>2022/11/3-2024/11/2</t>
    <phoneticPr fontId="3" type="noConversion"/>
  </si>
  <si>
    <t>2024/9/21-2024/11/2</t>
    <phoneticPr fontId="3" type="noConversion"/>
  </si>
  <si>
    <t>2024/2/7-2026/2/6</t>
    <phoneticPr fontId="3" type="noConversion"/>
  </si>
  <si>
    <t>2024/2/6-2026/2/5</t>
    <phoneticPr fontId="3" type="noConversion"/>
  </si>
  <si>
    <t>2024/1/10-2026/1/7</t>
    <phoneticPr fontId="3" type="noConversion"/>
  </si>
  <si>
    <t>2024/1/16-2026/1/15</t>
    <phoneticPr fontId="3" type="noConversion"/>
  </si>
  <si>
    <t>2024/9/21-2024/12/20</t>
    <phoneticPr fontId="3" type="noConversion"/>
  </si>
  <si>
    <t>2024/1/15-2026/1/15</t>
    <phoneticPr fontId="3" type="noConversion"/>
  </si>
  <si>
    <t>2024/1/4-2026/1/3</t>
    <phoneticPr fontId="3" type="noConversion"/>
  </si>
  <si>
    <t>2024/1/9-2026/1/8</t>
    <phoneticPr fontId="3" type="noConversion"/>
  </si>
  <si>
    <t>贷款期限</t>
    <phoneticPr fontId="3" type="noConversion"/>
  </si>
  <si>
    <t xml:space="preserve">350525********4916 	</t>
    <phoneticPr fontId="3" type="noConversion"/>
  </si>
  <si>
    <t xml:space="preserve">350525********3510 	</t>
    <phoneticPr fontId="3" type="noConversion"/>
  </si>
  <si>
    <t xml:space="preserve">350525********5913 	</t>
    <phoneticPr fontId="3" type="noConversion"/>
  </si>
  <si>
    <t xml:space="preserve">350525********2712 	</t>
    <phoneticPr fontId="3" type="noConversion"/>
  </si>
  <si>
    <t xml:space="preserve">350525********0531 	</t>
    <phoneticPr fontId="3" type="noConversion"/>
  </si>
  <si>
    <t xml:space="preserve">350525********0542 	</t>
    <phoneticPr fontId="3" type="noConversion"/>
  </si>
  <si>
    <t xml:space="preserve">350525********3019 	</t>
    <phoneticPr fontId="3" type="noConversion"/>
  </si>
  <si>
    <t>350525********3512</t>
    <phoneticPr fontId="3" type="noConversion"/>
  </si>
  <si>
    <t>350525********6622</t>
    <phoneticPr fontId="3" type="noConversion"/>
  </si>
  <si>
    <t>350525********6239</t>
    <phoneticPr fontId="3" type="noConversion"/>
  </si>
  <si>
    <t>350525********6238</t>
    <phoneticPr fontId="3" type="noConversion"/>
  </si>
  <si>
    <t>350525********6215</t>
    <phoneticPr fontId="3" type="noConversion"/>
  </si>
  <si>
    <t>350583********3136</t>
    <phoneticPr fontId="3" type="noConversion"/>
  </si>
  <si>
    <t>350525********3013</t>
    <phoneticPr fontId="3" type="noConversion"/>
  </si>
  <si>
    <t>350525********6213</t>
    <phoneticPr fontId="3" type="noConversion"/>
  </si>
  <si>
    <t>350525********452X</t>
    <phoneticPr fontId="3" type="noConversion"/>
  </si>
  <si>
    <t>350525********5336</t>
    <phoneticPr fontId="3" type="noConversion"/>
  </si>
  <si>
    <t>350525********6211</t>
    <phoneticPr fontId="3" type="noConversion"/>
  </si>
  <si>
    <t>350525********0032</t>
    <phoneticPr fontId="3" type="noConversion"/>
  </si>
  <si>
    <t>2024年第四季度永春县创业担保贷款财政贴息明细表</t>
    <phoneticPr fontId="3" type="noConversion"/>
  </si>
  <si>
    <t xml:space="preserve">                                                                         时间：2025年1月 16日</t>
    <phoneticPr fontId="3" type="noConversion"/>
  </si>
</sst>
</file>

<file path=xl/styles.xml><?xml version="1.0" encoding="utf-8"?>
<styleSheet xmlns="http://schemas.openxmlformats.org/spreadsheetml/2006/main">
  <numFmts count="3">
    <numFmt numFmtId="176" formatCode="yyyy&quot;年&quot;m&quot;月&quot;d&quot;日&quot;;@"/>
    <numFmt numFmtId="177" formatCode="0.00_);[Red]\(0.00\)"/>
    <numFmt numFmtId="178" formatCode="0.00_ "/>
  </numFmts>
  <fonts count="12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8"/>
      <name val="宋体"/>
      <family val="3"/>
      <charset val="134"/>
      <scheme val="minor"/>
    </font>
    <font>
      <sz val="8"/>
      <name val="宋体"/>
      <family val="3"/>
      <charset val="134"/>
    </font>
    <font>
      <b/>
      <sz val="8"/>
      <name val="宋体"/>
      <family val="3"/>
      <charset val="134"/>
      <scheme val="minor"/>
    </font>
    <font>
      <b/>
      <sz val="8"/>
      <name val="宋体"/>
      <family val="3"/>
      <charset val="134"/>
    </font>
    <font>
      <sz val="8"/>
      <color theme="1"/>
      <name val="宋体"/>
      <family val="3"/>
      <charset val="134"/>
    </font>
    <font>
      <sz val="8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177" fontId="4" fillId="2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9" fillId="0" borderId="2" xfId="0" quotePrefix="1" applyFont="1" applyFill="1" applyBorder="1" applyAlignment="1">
      <alignment horizontal="center" vertical="center" wrapText="1"/>
    </xf>
    <xf numFmtId="0" fontId="9" fillId="0" borderId="2" xfId="0" quotePrefix="1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7"/>
  <sheetViews>
    <sheetView tabSelected="1" topLeftCell="A16" workbookViewId="0">
      <selection activeCell="R3" sqref="R3"/>
    </sheetView>
  </sheetViews>
  <sheetFormatPr defaultColWidth="9" defaultRowHeight="14.4"/>
  <cols>
    <col min="1" max="1" width="5.44140625" customWidth="1"/>
    <col min="3" max="3" width="6.44140625" customWidth="1"/>
    <col min="4" max="4" width="15" style="1" customWidth="1"/>
    <col min="5" max="5" width="11.88671875" customWidth="1"/>
    <col min="6" max="6" width="7.33203125" customWidth="1"/>
    <col min="7" max="7" width="8.44140625" customWidth="1"/>
    <col min="9" max="9" width="9" customWidth="1"/>
    <col min="10" max="10" width="6.109375" customWidth="1"/>
    <col min="11" max="11" width="7" customWidth="1"/>
    <col min="12" max="12" width="6.77734375" customWidth="1"/>
    <col min="13" max="13" width="9.88671875" customWidth="1"/>
    <col min="14" max="14" width="9.44140625" customWidth="1"/>
    <col min="15" max="16" width="9.6640625" customWidth="1"/>
  </cols>
  <sheetData>
    <row r="1" spans="1:16" ht="25.8">
      <c r="A1" s="35" t="s">
        <v>107</v>
      </c>
      <c r="B1" s="35"/>
      <c r="C1" s="35"/>
      <c r="D1" s="36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>
      <c r="A2" s="37" t="s">
        <v>108</v>
      </c>
      <c r="B2" s="38"/>
      <c r="C2" s="38"/>
      <c r="D2" s="39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16" ht="46.2" customHeight="1">
      <c r="A3" s="2" t="s">
        <v>0</v>
      </c>
      <c r="B3" s="3" t="s">
        <v>1</v>
      </c>
      <c r="C3" s="2" t="s">
        <v>2</v>
      </c>
      <c r="D3" s="4" t="s">
        <v>3</v>
      </c>
      <c r="E3" s="3" t="s">
        <v>4</v>
      </c>
      <c r="F3" s="3" t="s">
        <v>5</v>
      </c>
      <c r="G3" s="3" t="s">
        <v>6</v>
      </c>
      <c r="H3" s="33" t="s">
        <v>87</v>
      </c>
      <c r="I3" s="3" t="s">
        <v>7</v>
      </c>
      <c r="J3" s="3" t="s">
        <v>8</v>
      </c>
      <c r="K3" s="3" t="s">
        <v>9</v>
      </c>
      <c r="L3" s="3" t="s">
        <v>10</v>
      </c>
      <c r="M3" s="5" t="s">
        <v>11</v>
      </c>
      <c r="N3" s="5" t="s">
        <v>12</v>
      </c>
      <c r="O3" s="5" t="s">
        <v>13</v>
      </c>
      <c r="P3" s="5" t="s">
        <v>14</v>
      </c>
    </row>
    <row r="4" spans="1:16" ht="34.950000000000003" customHeight="1">
      <c r="A4" s="8">
        <v>1</v>
      </c>
      <c r="B4" s="42" t="s">
        <v>15</v>
      </c>
      <c r="C4" s="8" t="s">
        <v>16</v>
      </c>
      <c r="D4" s="9" t="s">
        <v>88</v>
      </c>
      <c r="E4" s="7" t="s">
        <v>17</v>
      </c>
      <c r="F4" s="7" t="s">
        <v>18</v>
      </c>
      <c r="G4" s="8">
        <v>10</v>
      </c>
      <c r="H4" s="6" t="s">
        <v>85</v>
      </c>
      <c r="I4" s="32" t="s">
        <v>83</v>
      </c>
      <c r="J4" s="7">
        <v>91</v>
      </c>
      <c r="K4" s="10">
        <v>3.45</v>
      </c>
      <c r="L4" s="10">
        <v>3.95</v>
      </c>
      <c r="M4" s="11">
        <v>998.48</v>
      </c>
      <c r="N4" s="11">
        <v>499.24</v>
      </c>
      <c r="O4" s="12">
        <v>299.54000000000002</v>
      </c>
      <c r="P4" s="13">
        <v>199.7</v>
      </c>
    </row>
    <row r="5" spans="1:16" ht="34.950000000000003" customHeight="1">
      <c r="A5" s="8">
        <v>2</v>
      </c>
      <c r="B5" s="42"/>
      <c r="C5" s="8" t="s">
        <v>19</v>
      </c>
      <c r="D5" s="9" t="s">
        <v>89</v>
      </c>
      <c r="E5" s="7" t="s">
        <v>20</v>
      </c>
      <c r="F5" s="7" t="s">
        <v>18</v>
      </c>
      <c r="G5" s="8">
        <v>20</v>
      </c>
      <c r="H5" s="6" t="s">
        <v>86</v>
      </c>
      <c r="I5" s="32" t="s">
        <v>83</v>
      </c>
      <c r="J5" s="7">
        <v>91</v>
      </c>
      <c r="K5" s="10">
        <v>3.45</v>
      </c>
      <c r="L5" s="10">
        <v>3.95</v>
      </c>
      <c r="M5" s="11">
        <v>1996.94</v>
      </c>
      <c r="N5" s="11">
        <v>998.47</v>
      </c>
      <c r="O5" s="12">
        <v>599.08000000000004</v>
      </c>
      <c r="P5" s="13">
        <v>399.39</v>
      </c>
    </row>
    <row r="6" spans="1:16" ht="34.950000000000003" customHeight="1">
      <c r="A6" s="8">
        <v>3</v>
      </c>
      <c r="B6" s="42"/>
      <c r="C6" s="8" t="s">
        <v>21</v>
      </c>
      <c r="D6" s="9" t="s">
        <v>90</v>
      </c>
      <c r="E6" s="7" t="s">
        <v>22</v>
      </c>
      <c r="F6" s="7" t="s">
        <v>18</v>
      </c>
      <c r="G6" s="8">
        <v>20</v>
      </c>
      <c r="H6" s="6" t="s">
        <v>84</v>
      </c>
      <c r="I6" s="32" t="s">
        <v>83</v>
      </c>
      <c r="J6" s="7">
        <v>91</v>
      </c>
      <c r="K6" s="10">
        <v>3.45</v>
      </c>
      <c r="L6" s="10">
        <v>3.95</v>
      </c>
      <c r="M6" s="11">
        <v>1996.94</v>
      </c>
      <c r="N6" s="11">
        <v>998.47</v>
      </c>
      <c r="O6" s="12">
        <v>599.08000000000004</v>
      </c>
      <c r="P6" s="13">
        <v>399.39</v>
      </c>
    </row>
    <row r="7" spans="1:16" ht="34.950000000000003" customHeight="1">
      <c r="A7" s="8">
        <v>4</v>
      </c>
      <c r="B7" s="42"/>
      <c r="C7" s="8" t="s">
        <v>23</v>
      </c>
      <c r="D7" s="9" t="s">
        <v>91</v>
      </c>
      <c r="E7" s="7" t="s">
        <v>24</v>
      </c>
      <c r="F7" s="7" t="s">
        <v>18</v>
      </c>
      <c r="G7" s="8">
        <v>20</v>
      </c>
      <c r="H7" s="6" t="s">
        <v>82</v>
      </c>
      <c r="I7" s="32" t="s">
        <v>83</v>
      </c>
      <c r="J7" s="7">
        <v>91</v>
      </c>
      <c r="K7" s="10">
        <v>3.45</v>
      </c>
      <c r="L7" s="10">
        <v>3.95</v>
      </c>
      <c r="M7" s="11">
        <v>1996.94</v>
      </c>
      <c r="N7" s="11">
        <v>998.47</v>
      </c>
      <c r="O7" s="12">
        <v>599.08000000000004</v>
      </c>
      <c r="P7" s="13">
        <v>399.39</v>
      </c>
    </row>
    <row r="8" spans="1:16" ht="34.950000000000003" customHeight="1">
      <c r="A8" s="8">
        <v>5</v>
      </c>
      <c r="B8" s="42"/>
      <c r="C8" s="8" t="s">
        <v>25</v>
      </c>
      <c r="D8" s="9" t="s">
        <v>92</v>
      </c>
      <c r="E8" s="7" t="s">
        <v>26</v>
      </c>
      <c r="F8" s="7" t="s">
        <v>18</v>
      </c>
      <c r="G8" s="8">
        <v>20</v>
      </c>
      <c r="H8" s="6" t="s">
        <v>81</v>
      </c>
      <c r="I8" s="32" t="s">
        <v>83</v>
      </c>
      <c r="J8" s="7">
        <v>91</v>
      </c>
      <c r="K8" s="10">
        <v>3.45</v>
      </c>
      <c r="L8" s="10">
        <v>3.95</v>
      </c>
      <c r="M8" s="11">
        <v>1996.94</v>
      </c>
      <c r="N8" s="11">
        <v>998.47</v>
      </c>
      <c r="O8" s="12">
        <v>599.08000000000004</v>
      </c>
      <c r="P8" s="13">
        <v>399.39</v>
      </c>
    </row>
    <row r="9" spans="1:16" ht="34.950000000000003" customHeight="1">
      <c r="A9" s="8">
        <v>6</v>
      </c>
      <c r="B9" s="42"/>
      <c r="C9" s="8" t="s">
        <v>27</v>
      </c>
      <c r="D9" s="9" t="s">
        <v>93</v>
      </c>
      <c r="E9" s="7" t="s">
        <v>28</v>
      </c>
      <c r="F9" s="7" t="s">
        <v>18</v>
      </c>
      <c r="G9" s="8">
        <v>20</v>
      </c>
      <c r="H9" s="6" t="s">
        <v>80</v>
      </c>
      <c r="I9" s="32" t="s">
        <v>83</v>
      </c>
      <c r="J9" s="7">
        <v>91</v>
      </c>
      <c r="K9" s="10">
        <v>3.45</v>
      </c>
      <c r="L9" s="10">
        <v>3.95</v>
      </c>
      <c r="M9" s="11">
        <v>1996.94</v>
      </c>
      <c r="N9" s="11">
        <v>998.47</v>
      </c>
      <c r="O9" s="12">
        <v>599.08000000000004</v>
      </c>
      <c r="P9" s="13">
        <v>399.39</v>
      </c>
    </row>
    <row r="10" spans="1:16" ht="34.950000000000003" customHeight="1">
      <c r="A10" s="8">
        <v>7</v>
      </c>
      <c r="B10" s="42"/>
      <c r="C10" s="8" t="s">
        <v>29</v>
      </c>
      <c r="D10" s="9" t="s">
        <v>88</v>
      </c>
      <c r="E10" s="7" t="s">
        <v>30</v>
      </c>
      <c r="F10" s="7" t="s">
        <v>18</v>
      </c>
      <c r="G10" s="8">
        <v>10</v>
      </c>
      <c r="H10" s="6" t="s">
        <v>79</v>
      </c>
      <c r="I10" s="32" t="s">
        <v>83</v>
      </c>
      <c r="J10" s="7">
        <v>91</v>
      </c>
      <c r="K10" s="10">
        <v>3.45</v>
      </c>
      <c r="L10" s="10">
        <v>3.95</v>
      </c>
      <c r="M10" s="14">
        <v>998.48</v>
      </c>
      <c r="N10" s="11">
        <v>499.24</v>
      </c>
      <c r="O10" s="12">
        <v>299.54000000000002</v>
      </c>
      <c r="P10" s="13">
        <v>199.7</v>
      </c>
    </row>
    <row r="11" spans="1:16" ht="34.950000000000003" customHeight="1">
      <c r="A11" s="8">
        <v>8</v>
      </c>
      <c r="B11" s="42"/>
      <c r="C11" s="8" t="s">
        <v>31</v>
      </c>
      <c r="D11" s="9" t="s">
        <v>94</v>
      </c>
      <c r="E11" s="7" t="s">
        <v>32</v>
      </c>
      <c r="F11" s="7" t="s">
        <v>33</v>
      </c>
      <c r="G11" s="8">
        <v>20</v>
      </c>
      <c r="H11" s="6" t="s">
        <v>79</v>
      </c>
      <c r="I11" s="32" t="s">
        <v>83</v>
      </c>
      <c r="J11" s="7">
        <v>91</v>
      </c>
      <c r="K11" s="10">
        <v>3.45</v>
      </c>
      <c r="L11" s="10">
        <v>3.95</v>
      </c>
      <c r="M11" s="11">
        <v>1996.94</v>
      </c>
      <c r="N11" s="11">
        <v>998.47</v>
      </c>
      <c r="O11" s="12">
        <v>599.08000000000004</v>
      </c>
      <c r="P11" s="13">
        <v>399.39</v>
      </c>
    </row>
    <row r="12" spans="1:16" ht="34.950000000000003" customHeight="1">
      <c r="A12" s="15" t="s">
        <v>34</v>
      </c>
      <c r="B12" s="16"/>
      <c r="C12" s="15"/>
      <c r="D12" s="17"/>
      <c r="E12" s="18"/>
      <c r="F12" s="18"/>
      <c r="G12" s="15">
        <v>140</v>
      </c>
      <c r="H12" s="19"/>
      <c r="I12" s="18"/>
      <c r="J12" s="15"/>
      <c r="K12" s="15"/>
      <c r="L12" s="15"/>
      <c r="M12" s="20">
        <v>13978.600000000002</v>
      </c>
      <c r="N12" s="20">
        <v>6989.3000000000011</v>
      </c>
      <c r="O12" s="20">
        <v>4193.5600000000004</v>
      </c>
      <c r="P12" s="21">
        <v>2795.7399999999993</v>
      </c>
    </row>
    <row r="13" spans="1:16" ht="34.950000000000003" customHeight="1">
      <c r="A13" s="8">
        <v>1</v>
      </c>
      <c r="B13" s="22" t="s">
        <v>35</v>
      </c>
      <c r="C13" s="8" t="s">
        <v>36</v>
      </c>
      <c r="D13" s="9" t="s">
        <v>95</v>
      </c>
      <c r="E13" s="7" t="s">
        <v>37</v>
      </c>
      <c r="F13" s="7" t="s">
        <v>38</v>
      </c>
      <c r="G13" s="7">
        <v>20</v>
      </c>
      <c r="H13" s="34" t="s">
        <v>77</v>
      </c>
      <c r="I13" s="32" t="s">
        <v>78</v>
      </c>
      <c r="J13" s="7">
        <v>42</v>
      </c>
      <c r="K13" s="7">
        <v>4.3</v>
      </c>
      <c r="L13" s="7">
        <v>4.8</v>
      </c>
      <c r="M13" s="11">
        <v>1120</v>
      </c>
      <c r="N13" s="11">
        <v>466.67</v>
      </c>
      <c r="O13" s="11">
        <v>280</v>
      </c>
      <c r="P13" s="13">
        <v>186.67000000000002</v>
      </c>
    </row>
    <row r="14" spans="1:16" ht="34.950000000000003" customHeight="1">
      <c r="A14" s="15" t="s">
        <v>34</v>
      </c>
      <c r="B14" s="15"/>
      <c r="C14" s="15"/>
      <c r="D14" s="17"/>
      <c r="E14" s="18"/>
      <c r="F14" s="18"/>
      <c r="G14" s="15">
        <v>20</v>
      </c>
      <c r="H14" s="18"/>
      <c r="I14" s="18"/>
      <c r="J14" s="15"/>
      <c r="K14" s="15"/>
      <c r="L14" s="15"/>
      <c r="M14" s="20">
        <v>1120</v>
      </c>
      <c r="N14" s="20">
        <v>466.67</v>
      </c>
      <c r="O14" s="20">
        <v>280</v>
      </c>
      <c r="P14" s="21">
        <v>186.67000000000002</v>
      </c>
    </row>
    <row r="15" spans="1:16" ht="34.950000000000003" customHeight="1">
      <c r="A15" s="23">
        <v>1</v>
      </c>
      <c r="B15" s="43" t="s">
        <v>39</v>
      </c>
      <c r="C15" s="24" t="s">
        <v>40</v>
      </c>
      <c r="D15" s="25" t="s">
        <v>96</v>
      </c>
      <c r="E15" s="25" t="s">
        <v>41</v>
      </c>
      <c r="F15" s="25" t="s">
        <v>18</v>
      </c>
      <c r="G15" s="24">
        <v>4</v>
      </c>
      <c r="H15" s="26" t="s">
        <v>67</v>
      </c>
      <c r="I15" s="26" t="s">
        <v>59</v>
      </c>
      <c r="J15" s="23">
        <v>35</v>
      </c>
      <c r="K15" s="23">
        <v>3.45</v>
      </c>
      <c r="L15" s="23">
        <v>3.95</v>
      </c>
      <c r="M15" s="27">
        <v>153.61000000000001</v>
      </c>
      <c r="N15" s="13">
        <v>77.78</v>
      </c>
      <c r="O15" s="13">
        <v>46.67</v>
      </c>
      <c r="P15" s="13">
        <v>31.11</v>
      </c>
    </row>
    <row r="16" spans="1:16" ht="34.950000000000003" customHeight="1">
      <c r="A16" s="23">
        <v>2</v>
      </c>
      <c r="B16" s="44"/>
      <c r="C16" s="24" t="s">
        <v>42</v>
      </c>
      <c r="D16" s="28" t="s">
        <v>97</v>
      </c>
      <c r="E16" s="25" t="s">
        <v>43</v>
      </c>
      <c r="F16" s="25" t="s">
        <v>18</v>
      </c>
      <c r="G16" s="24">
        <v>10</v>
      </c>
      <c r="H16" s="26" t="s">
        <v>68</v>
      </c>
      <c r="I16" s="26" t="s">
        <v>60</v>
      </c>
      <c r="J16" s="23">
        <v>91</v>
      </c>
      <c r="K16" s="23">
        <v>3.45</v>
      </c>
      <c r="L16" s="23">
        <v>3.95</v>
      </c>
      <c r="M16" s="27">
        <v>998.47</v>
      </c>
      <c r="N16" s="13">
        <v>505.56</v>
      </c>
      <c r="O16" s="13">
        <v>303.33999999999997</v>
      </c>
      <c r="P16" s="13">
        <v>202.22000000000003</v>
      </c>
    </row>
    <row r="17" spans="1:16" ht="34.950000000000003" customHeight="1">
      <c r="A17" s="23">
        <v>3</v>
      </c>
      <c r="B17" s="44"/>
      <c r="C17" s="24" t="s">
        <v>44</v>
      </c>
      <c r="D17" s="28" t="s">
        <v>98</v>
      </c>
      <c r="E17" s="25" t="s">
        <v>45</v>
      </c>
      <c r="F17" s="25" t="s">
        <v>18</v>
      </c>
      <c r="G17" s="24">
        <v>10</v>
      </c>
      <c r="H17" s="26" t="s">
        <v>68</v>
      </c>
      <c r="I17" s="26" t="s">
        <v>60</v>
      </c>
      <c r="J17" s="23">
        <v>91</v>
      </c>
      <c r="K17" s="23">
        <v>3.35</v>
      </c>
      <c r="L17" s="23">
        <v>3.85</v>
      </c>
      <c r="M17" s="27">
        <v>973.19</v>
      </c>
      <c r="N17" s="13">
        <v>505.56</v>
      </c>
      <c r="O17" s="13">
        <v>303.33999999999997</v>
      </c>
      <c r="P17" s="13">
        <v>202.22000000000003</v>
      </c>
    </row>
    <row r="18" spans="1:16" ht="34.950000000000003" customHeight="1">
      <c r="A18" s="23">
        <v>4</v>
      </c>
      <c r="B18" s="44"/>
      <c r="C18" s="24" t="s">
        <v>46</v>
      </c>
      <c r="D18" s="28" t="s">
        <v>99</v>
      </c>
      <c r="E18" s="25" t="s">
        <v>47</v>
      </c>
      <c r="F18" s="25" t="s">
        <v>18</v>
      </c>
      <c r="G18" s="24">
        <v>10</v>
      </c>
      <c r="H18" s="26" t="s">
        <v>69</v>
      </c>
      <c r="I18" s="26" t="s">
        <v>60</v>
      </c>
      <c r="J18" s="23">
        <v>69</v>
      </c>
      <c r="K18" s="23">
        <v>3.45</v>
      </c>
      <c r="L18" s="23">
        <v>3.95</v>
      </c>
      <c r="M18" s="27">
        <v>757.08</v>
      </c>
      <c r="N18" s="13">
        <v>383.33</v>
      </c>
      <c r="O18" s="13">
        <v>230</v>
      </c>
      <c r="P18" s="13">
        <v>153.32999999999998</v>
      </c>
    </row>
    <row r="19" spans="1:16" ht="34.950000000000003" customHeight="1">
      <c r="A19" s="23">
        <v>5</v>
      </c>
      <c r="B19" s="44"/>
      <c r="C19" s="24" t="s">
        <v>48</v>
      </c>
      <c r="D19" s="28" t="s">
        <v>100</v>
      </c>
      <c r="E19" s="25" t="s">
        <v>49</v>
      </c>
      <c r="F19" s="25" t="s">
        <v>33</v>
      </c>
      <c r="G19" s="24">
        <v>20</v>
      </c>
      <c r="H19" s="26" t="s">
        <v>70</v>
      </c>
      <c r="I19" s="26" t="s">
        <v>60</v>
      </c>
      <c r="J19" s="23">
        <v>91</v>
      </c>
      <c r="K19" s="23">
        <v>3.35</v>
      </c>
      <c r="L19" s="23">
        <v>3.85</v>
      </c>
      <c r="M19" s="27">
        <v>1946.39</v>
      </c>
      <c r="N19" s="13">
        <v>1011.11</v>
      </c>
      <c r="O19" s="13">
        <v>606.66999999999996</v>
      </c>
      <c r="P19" s="13">
        <v>404.44000000000005</v>
      </c>
    </row>
    <row r="20" spans="1:16" ht="34.950000000000003" customHeight="1">
      <c r="A20" s="23">
        <v>6</v>
      </c>
      <c r="B20" s="44"/>
      <c r="C20" s="24" t="s">
        <v>50</v>
      </c>
      <c r="D20" s="28" t="s">
        <v>101</v>
      </c>
      <c r="E20" s="25" t="s">
        <v>51</v>
      </c>
      <c r="F20" s="25" t="s">
        <v>18</v>
      </c>
      <c r="G20" s="24">
        <v>10</v>
      </c>
      <c r="H20" s="26" t="s">
        <v>71</v>
      </c>
      <c r="I20" s="26" t="s">
        <v>60</v>
      </c>
      <c r="J20" s="23">
        <v>91</v>
      </c>
      <c r="K20" s="23">
        <v>3.35</v>
      </c>
      <c r="L20" s="23">
        <v>3.85</v>
      </c>
      <c r="M20" s="27">
        <v>973.19</v>
      </c>
      <c r="N20" s="13">
        <v>505.56</v>
      </c>
      <c r="O20" s="13">
        <v>303.33999999999997</v>
      </c>
      <c r="P20" s="13">
        <v>202.22000000000003</v>
      </c>
    </row>
    <row r="21" spans="1:16" ht="34.950000000000003" customHeight="1">
      <c r="A21" s="23">
        <v>7</v>
      </c>
      <c r="B21" s="44"/>
      <c r="C21" s="24" t="s">
        <v>52</v>
      </c>
      <c r="D21" s="29" t="s">
        <v>102</v>
      </c>
      <c r="E21" s="30" t="s">
        <v>53</v>
      </c>
      <c r="F21" s="30" t="s">
        <v>18</v>
      </c>
      <c r="G21" s="24">
        <v>10</v>
      </c>
      <c r="H21" s="26" t="s">
        <v>75</v>
      </c>
      <c r="I21" s="26" t="s">
        <v>60</v>
      </c>
      <c r="J21" s="23">
        <v>91</v>
      </c>
      <c r="K21" s="23">
        <v>3.35</v>
      </c>
      <c r="L21" s="23">
        <v>3.85</v>
      </c>
      <c r="M21" s="27">
        <v>973.19</v>
      </c>
      <c r="N21" s="13">
        <v>505.56</v>
      </c>
      <c r="O21" s="13">
        <v>303.33999999999997</v>
      </c>
      <c r="P21" s="13">
        <v>202.22000000000003</v>
      </c>
    </row>
    <row r="22" spans="1:16" ht="34.950000000000003" customHeight="1">
      <c r="A22" s="23">
        <v>8</v>
      </c>
      <c r="B22" s="44"/>
      <c r="C22" s="24" t="s">
        <v>54</v>
      </c>
      <c r="D22" s="28" t="s">
        <v>103</v>
      </c>
      <c r="E22" s="25" t="s">
        <v>55</v>
      </c>
      <c r="F22" s="25" t="s">
        <v>18</v>
      </c>
      <c r="G22" s="24">
        <v>10</v>
      </c>
      <c r="H22" s="26" t="s">
        <v>72</v>
      </c>
      <c r="I22" s="26" t="s">
        <v>60</v>
      </c>
      <c r="J22" s="23">
        <v>91</v>
      </c>
      <c r="K22" s="23">
        <v>3.35</v>
      </c>
      <c r="L22" s="23">
        <v>3.85</v>
      </c>
      <c r="M22" s="27">
        <v>973.19</v>
      </c>
      <c r="N22" s="13">
        <v>505.56</v>
      </c>
      <c r="O22" s="13">
        <v>303.33999999999997</v>
      </c>
      <c r="P22" s="13">
        <v>202.22000000000003</v>
      </c>
    </row>
    <row r="23" spans="1:16" ht="34.950000000000003" customHeight="1">
      <c r="A23" s="23">
        <v>9</v>
      </c>
      <c r="B23" s="44"/>
      <c r="C23" s="24" t="s">
        <v>56</v>
      </c>
      <c r="D23" s="28" t="s">
        <v>104</v>
      </c>
      <c r="E23" s="25" t="s">
        <v>57</v>
      </c>
      <c r="F23" s="25" t="s">
        <v>18</v>
      </c>
      <c r="G23" s="24">
        <v>10</v>
      </c>
      <c r="H23" s="26" t="s">
        <v>73</v>
      </c>
      <c r="I23" s="26" t="s">
        <v>60</v>
      </c>
      <c r="J23" s="23">
        <v>91</v>
      </c>
      <c r="K23" s="23">
        <v>3.35</v>
      </c>
      <c r="L23" s="23">
        <v>3.85</v>
      </c>
      <c r="M23" s="27">
        <v>973.19</v>
      </c>
      <c r="N23" s="13">
        <v>505.56</v>
      </c>
      <c r="O23" s="13">
        <v>303.33999999999997</v>
      </c>
      <c r="P23" s="13">
        <v>202.22000000000003</v>
      </c>
    </row>
    <row r="24" spans="1:16" ht="34.950000000000003" customHeight="1">
      <c r="A24" s="23">
        <v>10</v>
      </c>
      <c r="B24" s="44"/>
      <c r="C24" s="24" t="s">
        <v>61</v>
      </c>
      <c r="D24" s="28" t="s">
        <v>105</v>
      </c>
      <c r="E24" s="25" t="s">
        <v>62</v>
      </c>
      <c r="F24" s="25" t="s">
        <v>18</v>
      </c>
      <c r="G24" s="24">
        <v>10</v>
      </c>
      <c r="H24" s="26" t="s">
        <v>74</v>
      </c>
      <c r="I24" s="26" t="s">
        <v>63</v>
      </c>
      <c r="J24" s="23">
        <v>22</v>
      </c>
      <c r="K24" s="23">
        <v>3.1</v>
      </c>
      <c r="L24" s="23">
        <v>3.6</v>
      </c>
      <c r="M24" s="27">
        <v>220</v>
      </c>
      <c r="N24" s="13">
        <v>110</v>
      </c>
      <c r="O24" s="13">
        <v>66</v>
      </c>
      <c r="P24" s="13">
        <v>44</v>
      </c>
    </row>
    <row r="25" spans="1:16" ht="34.950000000000003" customHeight="1">
      <c r="A25" s="23">
        <v>11</v>
      </c>
      <c r="B25" s="45"/>
      <c r="C25" s="24" t="s">
        <v>64</v>
      </c>
      <c r="D25" s="28" t="s">
        <v>106</v>
      </c>
      <c r="E25" s="25" t="s">
        <v>65</v>
      </c>
      <c r="F25" s="25" t="s">
        <v>18</v>
      </c>
      <c r="G25" s="24">
        <v>10</v>
      </c>
      <c r="H25" s="26" t="s">
        <v>76</v>
      </c>
      <c r="I25" s="26" t="s">
        <v>66</v>
      </c>
      <c r="J25" s="23">
        <v>25</v>
      </c>
      <c r="K25" s="23">
        <v>3.1</v>
      </c>
      <c r="L25" s="23">
        <v>3.6</v>
      </c>
      <c r="M25" s="27">
        <v>250</v>
      </c>
      <c r="N25" s="13">
        <v>125</v>
      </c>
      <c r="O25" s="13">
        <v>75</v>
      </c>
      <c r="P25" s="13">
        <v>50</v>
      </c>
    </row>
    <row r="26" spans="1:16" ht="34.950000000000003" customHeight="1">
      <c r="A26" s="16" t="s">
        <v>34</v>
      </c>
      <c r="B26" s="16"/>
      <c r="C26" s="16"/>
      <c r="D26" s="31"/>
      <c r="E26" s="31"/>
      <c r="F26" s="16"/>
      <c r="G26" s="16">
        <v>114</v>
      </c>
      <c r="H26" s="31"/>
      <c r="I26" s="31"/>
      <c r="J26" s="16"/>
      <c r="K26" s="16"/>
      <c r="L26" s="16"/>
      <c r="M26" s="21">
        <v>9191.5000000000018</v>
      </c>
      <c r="N26" s="21">
        <v>4740.58</v>
      </c>
      <c r="O26" s="21">
        <v>2844.38</v>
      </c>
      <c r="P26" s="21">
        <v>1896.2000000000003</v>
      </c>
    </row>
    <row r="27" spans="1:16" ht="34.950000000000003" customHeight="1">
      <c r="A27" s="40" t="s">
        <v>58</v>
      </c>
      <c r="B27" s="40"/>
      <c r="C27" s="40"/>
      <c r="D27" s="41"/>
      <c r="E27" s="40"/>
      <c r="F27" s="40"/>
      <c r="G27" s="40"/>
      <c r="H27" s="40"/>
      <c r="I27" s="40"/>
      <c r="J27" s="40"/>
      <c r="K27" s="40"/>
      <c r="L27" s="40"/>
      <c r="M27" s="20">
        <f>M26+M14+M12</f>
        <v>24290.100000000006</v>
      </c>
      <c r="N27" s="20">
        <f>N26+N14+N12</f>
        <v>12196.550000000001</v>
      </c>
      <c r="O27" s="20">
        <f>O26+O14+O12</f>
        <v>7317.9400000000005</v>
      </c>
      <c r="P27" s="20">
        <f>P26+P14+P12</f>
        <v>4878.6099999999997</v>
      </c>
    </row>
  </sheetData>
  <mergeCells count="5">
    <mergeCell ref="A1:P1"/>
    <mergeCell ref="A2:P2"/>
    <mergeCell ref="A27:L27"/>
    <mergeCell ref="B4:B11"/>
    <mergeCell ref="B15:B25"/>
  </mergeCells>
  <phoneticPr fontId="3" type="noConversion"/>
  <pageMargins left="0.56000000000000005" right="0.32" top="0.53" bottom="0.43" header="0.3" footer="0.2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3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cp:lastPrinted>2025-01-15T09:11:20Z</cp:lastPrinted>
  <dcterms:created xsi:type="dcterms:W3CDTF">2023-05-12T11:15:00Z</dcterms:created>
  <dcterms:modified xsi:type="dcterms:W3CDTF">2025-01-16T01:26:09Z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82D666DBFE624C0D823318269B5457B8_12</vt:lpwstr>
  </property>
</Properties>
</file>