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3256" windowHeight="12312"/>
  </bookViews>
  <sheets>
    <sheet name="第三批208家" sheetId="1" r:id="rId1"/>
  </sheets>
  <definedNames>
    <definedName name="_xlnm._FilterDatabase" localSheetId="0" hidden="1">第三批208家!$A$2:$I$211</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1"/>
  <c r="E5"/>
  <c r="E6"/>
  <c r="E7"/>
  <c r="E8"/>
  <c r="E9"/>
  <c r="E10"/>
  <c r="E11"/>
  <c r="E12"/>
  <c r="E13"/>
  <c r="E14"/>
  <c r="E15"/>
  <c r="E16"/>
  <c r="E17"/>
  <c r="E18"/>
  <c r="E19"/>
  <c r="E20"/>
  <c r="E21"/>
  <c r="E22"/>
  <c r="E23"/>
  <c r="E24"/>
  <c r="E25"/>
  <c r="E26"/>
  <c r="E27"/>
  <c r="E28"/>
  <c r="E29"/>
  <c r="E30"/>
  <c r="E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3"/>
  <c r="F211"/>
  <c r="H211"/>
</calcChain>
</file>

<file path=xl/sharedStrings.xml><?xml version="1.0" encoding="utf-8"?>
<sst xmlns="http://schemas.openxmlformats.org/spreadsheetml/2006/main" count="226" uniqueCount="226">
  <si>
    <t>序号</t>
  </si>
  <si>
    <t>补贴比例</t>
  </si>
  <si>
    <t>备注</t>
  </si>
  <si>
    <t>中国人寿保险股份有限公司永春县支公司</t>
  </si>
  <si>
    <t>中国银行股份有限公司永春支行</t>
  </si>
  <si>
    <t>永春县小金星幼儿园</t>
  </si>
  <si>
    <t>永春县启航社会工作服务中心</t>
  </si>
  <si>
    <t>永春县启萌社会工作服务中心</t>
  </si>
  <si>
    <t>永春县思悦教育培训学校</t>
  </si>
  <si>
    <t>永春县邦大第一幼儿园</t>
  </si>
  <si>
    <t>永春县金宝龙幼儿园</t>
  </si>
  <si>
    <t>永春县金龙城步步情百货商场(普通合伙)</t>
  </si>
  <si>
    <t>永春县花卉协会</t>
  </si>
  <si>
    <t>永春县大光明眼镜有限公司</t>
  </si>
  <si>
    <t>永春县碧蓕园幼儿园</t>
  </si>
  <si>
    <t>永春县桃城镇佳佳美发店</t>
  </si>
  <si>
    <t>永春县东平耀兴文印店</t>
  </si>
  <si>
    <t>永春县欣星第二幼儿园</t>
  </si>
  <si>
    <t>永春县永发义齿制作有限公司</t>
  </si>
  <si>
    <t>永春县博信财务咨询有限公司</t>
  </si>
  <si>
    <t>泉州左麻右辣餐饮管理有限公司</t>
  </si>
  <si>
    <t>泉州市品尚网商产业园永春园区运营管理有限公司</t>
  </si>
  <si>
    <t>泉州琨峰果品有限公司</t>
  </si>
  <si>
    <t>福建崇贤律师事务所</t>
  </si>
  <si>
    <t>福建永春侨新酿造有限责任公司</t>
  </si>
  <si>
    <t>福建林多毅律师事务所</t>
  </si>
  <si>
    <t>福建永春祝博仕教育培训学校有限公司</t>
  </si>
  <si>
    <t>福建笔锐律师事务所</t>
  </si>
  <si>
    <t>福建鼎金律师事务所</t>
  </si>
  <si>
    <t>福建省永春县仙茗茶业有限公司</t>
  </si>
  <si>
    <t>福建省永春达埔联合加油站</t>
  </si>
  <si>
    <t>福建省永春龙山电力有限公司</t>
  </si>
  <si>
    <t>福建省福泉春食品股份有限公司</t>
  </si>
  <si>
    <t>福建省永春县对外贸易公司</t>
  </si>
  <si>
    <t>福建省永春县小康汽车贸易有限公司</t>
  </si>
  <si>
    <t>福建省永春新增木业有限公司</t>
  </si>
  <si>
    <t>福建省永春新福鑫陶瓷有限公司</t>
  </si>
  <si>
    <t>福建省永春明新摩托车有限公司</t>
  </si>
  <si>
    <t>福建省泉州美岭集团有限公司</t>
  </si>
  <si>
    <t>福建省永春福达石化有限公司</t>
  </si>
  <si>
    <t>福建省永春美福加油站（普通合伙）</t>
  </si>
  <si>
    <t>福建省永春裕盛瓷土有限公司</t>
  </si>
  <si>
    <t>福建省永春辉达汽车贸易有限公司</t>
  </si>
  <si>
    <t>福建省永春县源溢电力有限公司</t>
  </si>
  <si>
    <t>福建省永春县物资总公司</t>
  </si>
  <si>
    <t>福建省永春县生益建材有限公司</t>
  </si>
  <si>
    <t>福建省泉州勤发陶瓷有限公司</t>
  </si>
  <si>
    <t>福建省永春县紫隆瓷业有限公司</t>
  </si>
  <si>
    <t>福建省永春县轻工机械厂</t>
  </si>
  <si>
    <t>福建省永春县通洲贸易有限公司</t>
  </si>
  <si>
    <t>福建省永春县长汀电力有限公司</t>
  </si>
  <si>
    <t>福建省永春县鸿源饮料有限公司</t>
  </si>
  <si>
    <t>福建省永春双恒铝材有限公司</t>
  </si>
  <si>
    <t>福建省永春合信印刷有限公司</t>
  </si>
  <si>
    <t>福建省永春商业茶果有限公司</t>
  </si>
  <si>
    <t>福建省永春天景陵园有限公司</t>
  </si>
  <si>
    <t>福建省永春山殊电站</t>
  </si>
  <si>
    <t>福建福美林业有限公司</t>
  </si>
  <si>
    <t>福建省泉州天饮茶业有限公司</t>
  </si>
  <si>
    <t>福建省鹤舞天下文化旅游有限责任公司</t>
  </si>
  <si>
    <t>福建省诚佳建设工程管理有限公司</t>
  </si>
  <si>
    <t>福建省金制婴童用品有限公司</t>
  </si>
  <si>
    <t>福建省金正建设工程有限公司</t>
  </si>
  <si>
    <t>福建省诚益建设工程有限公司</t>
  </si>
  <si>
    <t>福建省蓝祥生态环保有限公司</t>
  </si>
  <si>
    <t>福建诚成城软件科技有限公司</t>
  </si>
  <si>
    <t>福建龙城建工有限公司</t>
  </si>
  <si>
    <t>福建肴嘉建设有限公司</t>
  </si>
  <si>
    <t>福建美宏科技有限公司</t>
  </si>
  <si>
    <t>福建驰昌建设有限公司</t>
  </si>
  <si>
    <t>福建集源贸易有限公司</t>
  </si>
  <si>
    <t>福建金钳投资有限公司永春分公司</t>
  </si>
  <si>
    <t>福建鹏峰律师事务所</t>
  </si>
  <si>
    <t>芳源环保（永春）有限公司</t>
  </si>
  <si>
    <t>福建香橼茶业有限公司</t>
  </si>
  <si>
    <t>福建长绿食品饮料股份有限公司</t>
  </si>
  <si>
    <t>福建锦特新材料科技有限公司</t>
  </si>
  <si>
    <t>泉州盛荣园林有限公司</t>
  </si>
  <si>
    <t>福建兰博万建设工程有限公司</t>
  </si>
  <si>
    <t>泉州闽洋农业发展有限公司</t>
  </si>
  <si>
    <t>福建中钢建材有限公司</t>
  </si>
  <si>
    <t>永春鑫达投资有限公司</t>
  </si>
  <si>
    <t>泉州广荣食品有限公司</t>
  </si>
  <si>
    <t>泉州市昱升机车部件有限公司</t>
  </si>
  <si>
    <t>泉州市仁康大药房有限公司</t>
  </si>
  <si>
    <t>永春蓬兴山海副食品有限公司</t>
  </si>
  <si>
    <t>福建坤水工程项目管理有限公司</t>
  </si>
  <si>
    <t>永春县澜轩服装店</t>
  </si>
  <si>
    <t>泉州市惠永财务咨询有限公司</t>
  </si>
  <si>
    <t>泉州市邦正运动用品股份公司</t>
  </si>
  <si>
    <t>永春县金地城市建设有限公司</t>
  </si>
  <si>
    <t>泉州市雅美物业服务有限公司永春分公司</t>
  </si>
  <si>
    <t>华洲商贸（永春）有限公司</t>
  </si>
  <si>
    <t>福建臻拓建材有限公司</t>
  </si>
  <si>
    <t>永春县桃城红茹美容院</t>
  </si>
  <si>
    <t>永春东平基督教堂</t>
  </si>
  <si>
    <t>泉州超能涂料有限公司</t>
  </si>
  <si>
    <t>泉州永春县华贵天然葡萄专业合作社</t>
  </si>
  <si>
    <t>福建大方新材料科技有限公司</t>
  </si>
  <si>
    <t>永春通达机动车检测有限公司</t>
  </si>
  <si>
    <t>永春金丰种子有限公司</t>
  </si>
  <si>
    <t>福建昭安园林工程建设有限公司</t>
  </si>
  <si>
    <t>福建永春诗科装饰工程有限公司</t>
  </si>
  <si>
    <t>泉州市振艺科教设备有限公司</t>
  </si>
  <si>
    <t>泉州市泉闽通文化创意有限公司</t>
  </si>
  <si>
    <t>泉州市永春县联动贸易有限公司</t>
  </si>
  <si>
    <t>泉州优驰宝汽车商贸有限公司</t>
  </si>
  <si>
    <t>福建泉州益盛禽畜养殖有限公司</t>
  </si>
  <si>
    <t>福建泉州市坤筑发展有限公司</t>
  </si>
  <si>
    <t>福建博达康养化妆品有限公司</t>
  </si>
  <si>
    <t>福建省港旭建设工程有限公司</t>
  </si>
  <si>
    <t>福建省永发沉香开发有限公司</t>
  </si>
  <si>
    <t>永春县双祥装潢服务部</t>
  </si>
  <si>
    <t>福建省马跳水库开发有限公司</t>
  </si>
  <si>
    <t>永春县扬子养生馆</t>
  </si>
  <si>
    <t>永春湖洋合兴鹌鹑专业合作社</t>
  </si>
  <si>
    <t>永春晟鑫新能源科技有限公司</t>
  </si>
  <si>
    <t>永春县桃城镇东峰阁餐饮店</t>
  </si>
  <si>
    <t>泉州市億隆钢材有限公司</t>
  </si>
  <si>
    <t>永春县长龙水产养殖有限公司</t>
  </si>
  <si>
    <t>元龙(福建）日用品有限公司</t>
  </si>
  <si>
    <t>中群供应链管理（福建）有限公司</t>
  </si>
  <si>
    <t>中国建设银行股份有限公司永春支行</t>
  </si>
  <si>
    <t>泉州市鸿科建设工程有限公司</t>
  </si>
  <si>
    <t>泉州市德嵘服装织造有限公司</t>
  </si>
  <si>
    <t>泉州市永正工程管理有限公司</t>
  </si>
  <si>
    <t>泉州市魁客众创空间投资管理有限公司</t>
  </si>
  <si>
    <t>泉州市永春吉利农业综合开发有限公司</t>
  </si>
  <si>
    <t>泉州市锋鑫建材贸易有限公司</t>
  </si>
  <si>
    <t>泉州鲜麦食品有限公司</t>
  </si>
  <si>
    <t>泉州兴月达轮胎贸易有限公司</t>
  </si>
  <si>
    <t>泉州福旺通贸易有限公司</t>
  </si>
  <si>
    <t>泉州佳凤服饰有限公司</t>
  </si>
  <si>
    <t>泉州广兴塑胶制品有限责任公司</t>
  </si>
  <si>
    <t>泉州市宝珊机电设备有限公司</t>
  </si>
  <si>
    <t>泉州盛鑫工程造价咨询有限公司</t>
  </si>
  <si>
    <t>泉州华兴房地产开发有限公司</t>
  </si>
  <si>
    <t>泉州市贤图文化传媒有限公司</t>
  </si>
  <si>
    <t>泉州市永春益诚建筑劳务有限公司</t>
  </si>
  <si>
    <t>泉州永福兴箱包有限责任公司</t>
  </si>
  <si>
    <t>泉州市盈美新材料科技有限公司</t>
  </si>
  <si>
    <t>泉州合鸿机电有限公司</t>
  </si>
  <si>
    <t>泉州兆玉纺织有限公司</t>
  </si>
  <si>
    <t>泉州市永春隆新木业有限公司</t>
  </si>
  <si>
    <t>泉州市君顺建筑劳务有限公司</t>
  </si>
  <si>
    <t>泉州永春小岵人家农业综合开发有限公司</t>
  </si>
  <si>
    <t>泉州金狼商贸有限公司</t>
  </si>
  <si>
    <t>环晟（永春）鞋业有限公司</t>
  </si>
  <si>
    <t>永春县瑞兴茶叶有限责任公司</t>
  </si>
  <si>
    <t>永春县万顺保洁服务有限公司</t>
  </si>
  <si>
    <t>永春县消费者权益保护委员会</t>
  </si>
  <si>
    <t>永春县尚好档案服务中心</t>
  </si>
  <si>
    <t>永春县岵山泉源农牧有限公司</t>
  </si>
  <si>
    <t>永春永达制香机械设备有限公司</t>
  </si>
  <si>
    <t>永春县大路食杂店</t>
  </si>
  <si>
    <t>永春吾贸葡萄专业合作社</t>
  </si>
  <si>
    <t>永春县吉顺茶果贸易有限公司</t>
  </si>
  <si>
    <t>永春巨泰雨具日用制品有限公司</t>
  </si>
  <si>
    <t>泉州三千置业有限公司</t>
  </si>
  <si>
    <t>永春县五里街供销合作社</t>
  </si>
  <si>
    <t>永春县欧科壹佰建材有限公司</t>
  </si>
  <si>
    <t>永春县永发水库电站（普通合伙）</t>
  </si>
  <si>
    <t>永春县博发生物医药投资有限责任公司</t>
  </si>
  <si>
    <t>永春泉兴生态茶果专业合作社</t>
  </si>
  <si>
    <t>永春益达档案管理服务有限公司</t>
  </si>
  <si>
    <t>永春铭德商贸有限公司</t>
  </si>
  <si>
    <t>永春聚才人力资源咨询有限公司</t>
  </si>
  <si>
    <t>永春县裕嘉福食品商行</t>
  </si>
  <si>
    <t>永春县绿生源农业专业合作社</t>
  </si>
  <si>
    <t>永春县达埔供销合作社</t>
  </si>
  <si>
    <t>福建永春添福雨具制品有限公司</t>
  </si>
  <si>
    <t>福建永春永大陶瓷工业有限公司</t>
  </si>
  <si>
    <t>福建正乔建设有限公司</t>
  </si>
  <si>
    <t>福建李林律师事务所</t>
  </si>
  <si>
    <t>福建君亿发展有限公司</t>
  </si>
  <si>
    <t>福建兴隆香业有限公司</t>
  </si>
  <si>
    <t>福建永春万象兴塑胶有限公司</t>
  </si>
  <si>
    <t>福建泉州创新茶具工艺有限公司</t>
  </si>
  <si>
    <t>福建泉州和牌服装织造有限公司</t>
  </si>
  <si>
    <t>福建省永春水力发电有限公司</t>
  </si>
  <si>
    <t>福建省永春益民民爆物品专营有限公司</t>
  </si>
  <si>
    <t>福建省永春福慧达果业有限公司</t>
  </si>
  <si>
    <t>福建永春县三发汽配有限公司加油站</t>
  </si>
  <si>
    <t>福建省永春华业汽贸有限公司</t>
  </si>
  <si>
    <t>福建省方正建筑工程有限公司</t>
  </si>
  <si>
    <t>福建省泉州宏裕贸易有限公司</t>
  </si>
  <si>
    <t>福建省新食代食品科技有限公司</t>
  </si>
  <si>
    <t>福建省惠房建设工程有限公司永春分公司</t>
  </si>
  <si>
    <t>福建省佳腾建设工程有限公司</t>
  </si>
  <si>
    <t>福建省永春县蓬壶茶厂</t>
  </si>
  <si>
    <t>福建省永春新华印刷有限公司</t>
  </si>
  <si>
    <t>福建易万年商贸有限公司</t>
  </si>
  <si>
    <t>中国石化销售有限公司福建泉州永春石油分公司</t>
  </si>
  <si>
    <t>永春县岵山津源酱醋厂有限公司</t>
  </si>
  <si>
    <t>2022年度永春县失业保险稳岗返还拟发放情况汇总表(第三批)</t>
    <phoneticPr fontId="9" type="noConversion"/>
  </si>
  <si>
    <t>永春县泉视界文化传媒有限公司</t>
  </si>
  <si>
    <t>福建省永春县医药公司</t>
  </si>
  <si>
    <t>福建省永春县饮食服务公司</t>
  </si>
  <si>
    <t>福建省永春县食品公司</t>
  </si>
  <si>
    <t>福建省永春县华侨友谊供应公司</t>
  </si>
  <si>
    <t>福建省民爆化工股份有限公司永春分公司</t>
  </si>
  <si>
    <t>中国邮政集团有限公司福建省永春县分公司</t>
  </si>
  <si>
    <t>福建永春县三福电力有限公司</t>
  </si>
  <si>
    <t>福建省万达电影城有限公司泉州永春分店</t>
  </si>
  <si>
    <t>合计</t>
    <phoneticPr fontId="9" type="noConversion"/>
  </si>
  <si>
    <t>2022年1月参保人数（人）</t>
    <phoneticPr fontId="9" type="noConversion"/>
  </si>
  <si>
    <t>2022年12月参保人数（人）</t>
    <phoneticPr fontId="9" type="noConversion"/>
  </si>
  <si>
    <t>裁员率（%）</t>
    <phoneticPr fontId="9" type="noConversion"/>
  </si>
  <si>
    <r>
      <rPr>
        <b/>
        <sz val="12"/>
        <rFont val="宋体"/>
        <family val="3"/>
        <charset val="134"/>
        <scheme val="minor"/>
      </rPr>
      <t>单位名称</t>
    </r>
  </si>
  <si>
    <t>永春叙柑园果业股份有限公司</t>
    <phoneticPr fontId="9" type="noConversion"/>
  </si>
  <si>
    <t>原名为永春叙柑园果业有限公司</t>
    <phoneticPr fontId="9" type="noConversion"/>
  </si>
  <si>
    <t>永春县品诚环保科技有限公司</t>
    <phoneticPr fontId="9" type="noConversion"/>
  </si>
  <si>
    <r>
      <t>原名为永春华微节能科技有限公司</t>
    </r>
    <r>
      <rPr>
        <sz val="9"/>
        <color rgb="FF000000"/>
        <rFont val="Tahoma"/>
        <family val="2"/>
      </rPr>
      <t/>
    </r>
    <phoneticPr fontId="9" type="noConversion"/>
  </si>
  <si>
    <t>永春县华微节能科技有限公司</t>
    <phoneticPr fontId="9" type="noConversion"/>
  </si>
  <si>
    <t xml:space="preserve"> 康佰家医药集团股份有限公司永春桃源店</t>
    <phoneticPr fontId="9" type="noConversion"/>
  </si>
  <si>
    <t>原名为福建省永春第二食品厂</t>
    <phoneticPr fontId="9" type="noConversion"/>
  </si>
  <si>
    <t>福建省永春第二食品有限公司</t>
    <phoneticPr fontId="9" type="noConversion"/>
  </si>
  <si>
    <t>福建省泉通摩托车配件股份有限责任公司</t>
    <phoneticPr fontId="9" type="noConversion"/>
  </si>
  <si>
    <t>中国人寿财产保险股份有限公司泉州市中心支公司永春县营销服务部</t>
    <phoneticPr fontId="9" type="noConversion"/>
  </si>
  <si>
    <r>
      <rPr>
        <sz val="10"/>
        <rFont val="宋体"/>
        <family val="3"/>
        <charset val="134"/>
      </rPr>
      <t>原名为永春品诚环保科技有限公司</t>
    </r>
    <r>
      <rPr>
        <sz val="10"/>
        <rFont val="Tahoma"/>
        <family val="2"/>
      </rPr>
      <t xml:space="preserve">  </t>
    </r>
    <phoneticPr fontId="9" type="noConversion"/>
  </si>
  <si>
    <r>
      <t>原名为福建康佰家医药集团有限公司永春桃源店</t>
    </r>
    <r>
      <rPr>
        <sz val="10"/>
        <rFont val="Tahoma"/>
        <family val="2"/>
      </rPr>
      <t xml:space="preserve"> </t>
    </r>
    <phoneticPr fontId="9" type="noConversion"/>
  </si>
  <si>
    <t>补贴金额（元）</t>
    <phoneticPr fontId="9" type="noConversion"/>
  </si>
  <si>
    <t>2022年缴费总金额（元）</t>
    <phoneticPr fontId="9" type="noConversion"/>
  </si>
  <si>
    <t xml:space="preserve">原名为永春县玉斗铅锌选矿有限公司 </t>
    <phoneticPr fontId="9" type="noConversion"/>
  </si>
  <si>
    <t>永春美鑫建材有限公司</t>
    <phoneticPr fontId="9" type="noConversion"/>
  </si>
  <si>
    <t xml:space="preserve">原名为福建省泉通摩托车配件有限公司 </t>
    <phoneticPr fontId="9" type="noConversion"/>
  </si>
</sst>
</file>

<file path=xl/styles.xml><?xml version="1.0" encoding="utf-8"?>
<styleSheet xmlns="http://schemas.openxmlformats.org/spreadsheetml/2006/main">
  <numFmts count="1">
    <numFmt numFmtId="176" formatCode="0.00_ "/>
  </numFmts>
  <fonts count="18">
    <font>
      <sz val="11"/>
      <color theme="1"/>
      <name val="宋体"/>
      <charset val="134"/>
      <scheme val="minor"/>
    </font>
    <font>
      <sz val="10"/>
      <color indexed="8"/>
      <name val="宋体"/>
      <family val="3"/>
      <charset val="134"/>
      <scheme val="minor"/>
    </font>
    <font>
      <sz val="10"/>
      <color indexed="8"/>
      <name val="宋体"/>
      <family val="3"/>
      <charset val="134"/>
    </font>
    <font>
      <sz val="10"/>
      <color rgb="FF000000"/>
      <name val="宋体"/>
      <family val="3"/>
      <charset val="134"/>
    </font>
    <font>
      <sz val="10"/>
      <color theme="1"/>
      <name val="宋体"/>
      <family val="3"/>
      <charset val="134"/>
    </font>
    <font>
      <sz val="10"/>
      <name val="宋体"/>
      <family val="3"/>
      <charset val="134"/>
    </font>
    <font>
      <sz val="9"/>
      <color rgb="FF000000"/>
      <name val="Tahoma"/>
      <family val="2"/>
    </font>
    <font>
      <sz val="10"/>
      <color theme="1"/>
      <name val="宋体"/>
      <family val="3"/>
      <charset val="134"/>
      <scheme val="minor"/>
    </font>
    <font>
      <sz val="10"/>
      <name val="宋体"/>
      <family val="3"/>
      <charset val="134"/>
      <scheme val="minor"/>
    </font>
    <font>
      <sz val="9"/>
      <name val="宋体"/>
      <family val="3"/>
      <charset val="134"/>
      <scheme val="minor"/>
    </font>
    <font>
      <b/>
      <sz val="16"/>
      <color theme="1"/>
      <name val="宋体"/>
      <family val="3"/>
      <charset val="134"/>
      <scheme val="minor"/>
    </font>
    <font>
      <sz val="11"/>
      <name val="宋体"/>
      <family val="3"/>
      <charset val="134"/>
      <scheme val="minor"/>
    </font>
    <font>
      <b/>
      <sz val="10"/>
      <name val="宋体"/>
      <family val="3"/>
      <charset val="134"/>
      <scheme val="minor"/>
    </font>
    <font>
      <b/>
      <sz val="12"/>
      <name val="宋体"/>
      <family val="3"/>
      <charset val="134"/>
      <scheme val="minor"/>
    </font>
    <font>
      <b/>
      <sz val="12"/>
      <color indexed="8"/>
      <name val="宋体"/>
      <family val="3"/>
      <charset val="134"/>
      <scheme val="minor"/>
    </font>
    <font>
      <sz val="10"/>
      <color rgb="FF000000"/>
      <name val="Tahoma"/>
      <family val="2"/>
    </font>
    <font>
      <sz val="10"/>
      <name val="Tahoma"/>
      <family val="2"/>
    </font>
    <font>
      <b/>
      <sz val="10"/>
      <color theme="1"/>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45">
    <xf numFmtId="0" fontId="0" fillId="0" borderId="0" xfId="0">
      <alignment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9" fontId="5"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176" fontId="7"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0" fillId="0" borderId="0" xfId="0" applyFill="1" applyAlignment="1">
      <alignment vertical="center" wrapText="1"/>
    </xf>
    <xf numFmtId="0" fontId="0" fillId="0" borderId="0" xfId="0" applyAlignment="1">
      <alignment vertical="center" wrapText="1"/>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0" fontId="0" fillId="0" borderId="0" xfId="0" applyNumberFormat="1" applyAlignment="1">
      <alignment vertical="center" wrapText="1"/>
    </xf>
    <xf numFmtId="9" fontId="5"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0" fillId="0" borderId="0" xfId="0" applyFill="1">
      <alignment vertical="center"/>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11" fillId="0" borderId="0" xfId="0" applyFont="1" applyFill="1" applyAlignment="1">
      <alignment vertical="center" wrapText="1"/>
    </xf>
    <xf numFmtId="0" fontId="11" fillId="0" borderId="0" xfId="0" applyFont="1" applyFill="1">
      <alignment vertical="center"/>
    </xf>
    <xf numFmtId="10"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11" fillId="0" borderId="0" xfId="0" applyFont="1" applyAlignment="1">
      <alignment vertical="center" wrapText="1"/>
    </xf>
    <xf numFmtId="0" fontId="11" fillId="0" borderId="0" xfId="0" applyFont="1">
      <alignment vertical="center"/>
    </xf>
    <xf numFmtId="9" fontId="8" fillId="0" borderId="1" xfId="0" applyNumberFormat="1" applyFont="1" applyFill="1" applyBorder="1" applyAlignment="1">
      <alignment horizontal="center" vertical="center"/>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7" fillId="0" borderId="1" xfId="0" applyFont="1" applyBorder="1" applyAlignment="1">
      <alignment vertical="center" wrapText="1"/>
    </xf>
    <xf numFmtId="0" fontId="0" fillId="0" borderId="0" xfId="0" applyAlignment="1">
      <alignment horizontal="center" vertical="center" wrapText="1"/>
    </xf>
    <xf numFmtId="0" fontId="17" fillId="0" borderId="1" xfId="0" applyFont="1" applyBorder="1" applyAlignment="1">
      <alignment vertical="center" wrapText="1"/>
    </xf>
    <xf numFmtId="10" fontId="17" fillId="0" borderId="1" xfId="0" applyNumberFormat="1" applyFont="1" applyBorder="1" applyAlignment="1">
      <alignment vertical="center" wrapText="1"/>
    </xf>
    <xf numFmtId="0" fontId="17" fillId="0" borderId="1" xfId="0" applyFont="1" applyBorder="1" applyAlignment="1">
      <alignment horizontal="center" vertical="center" wrapText="1"/>
    </xf>
    <xf numFmtId="0" fontId="12" fillId="0" borderId="1" xfId="0" applyFont="1" applyBorder="1" applyAlignment="1">
      <alignment vertical="center" wrapText="1"/>
    </xf>
    <xf numFmtId="176" fontId="4" fillId="0" borderId="1" xfId="0" applyNumberFormat="1" applyFont="1" applyFill="1" applyBorder="1" applyAlignment="1">
      <alignment horizontal="center" vertical="center"/>
    </xf>
    <xf numFmtId="0" fontId="10" fillId="0" borderId="0" xfId="0" applyFont="1" applyBorder="1" applyAlignment="1">
      <alignment horizontal="center" vertical="center"/>
    </xf>
    <xf numFmtId="0" fontId="17" fillId="0" borderId="1" xfId="0" applyFont="1" applyBorder="1" applyAlignment="1">
      <alignment horizontal="center" vertical="center"/>
    </xf>
    <xf numFmtId="10" fontId="13" fillId="0" borderId="1" xfId="0" applyNumberFormat="1"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colors>
    <mruColors>
      <color rgb="FFFF0000"/>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Z211"/>
  <sheetViews>
    <sheetView tabSelected="1" topLeftCell="A205" workbookViewId="0">
      <selection activeCell="I211" sqref="I211"/>
    </sheetView>
  </sheetViews>
  <sheetFormatPr defaultColWidth="7.88671875" defaultRowHeight="14.4"/>
  <cols>
    <col min="1" max="1" width="5.88671875" customWidth="1"/>
    <col min="2" max="2" width="43.21875" style="11" customWidth="1"/>
    <col min="3" max="3" width="9.21875" style="12" customWidth="1"/>
    <col min="4" max="4" width="10.21875" style="12" customWidth="1"/>
    <col min="5" max="5" width="10.88671875" style="15" customWidth="1"/>
    <col min="6" max="6" width="13.33203125" style="36" customWidth="1"/>
    <col min="7" max="7" width="7.44140625" style="30" customWidth="1"/>
    <col min="8" max="8" width="11.109375" style="36" customWidth="1"/>
    <col min="9" max="9" width="19.44140625" style="12" customWidth="1"/>
    <col min="10" max="26" width="7.88671875" style="12"/>
  </cols>
  <sheetData>
    <row r="1" spans="1:26" ht="43.2" customHeight="1">
      <c r="A1" s="42" t="s">
        <v>194</v>
      </c>
      <c r="B1" s="42"/>
      <c r="C1" s="42"/>
      <c r="D1" s="42"/>
      <c r="E1" s="42"/>
      <c r="F1" s="42"/>
      <c r="G1" s="42"/>
      <c r="H1" s="42"/>
      <c r="I1" s="42"/>
    </row>
    <row r="2" spans="1:26" ht="75" customHeight="1">
      <c r="A2" s="23" t="s">
        <v>0</v>
      </c>
      <c r="B2" s="24" t="s">
        <v>208</v>
      </c>
      <c r="C2" s="22" t="s">
        <v>205</v>
      </c>
      <c r="D2" s="22" t="s">
        <v>206</v>
      </c>
      <c r="E2" s="44" t="s">
        <v>207</v>
      </c>
      <c r="F2" s="22" t="s">
        <v>222</v>
      </c>
      <c r="G2" s="22" t="s">
        <v>1</v>
      </c>
      <c r="H2" s="22" t="s">
        <v>221</v>
      </c>
      <c r="I2" s="22" t="s">
        <v>2</v>
      </c>
    </row>
    <row r="3" spans="1:26" ht="25.05" customHeight="1">
      <c r="A3" s="1">
        <v>1</v>
      </c>
      <c r="B3" s="2" t="s">
        <v>3</v>
      </c>
      <c r="C3" s="4">
        <v>37</v>
      </c>
      <c r="D3" s="4">
        <v>38</v>
      </c>
      <c r="E3" s="28">
        <f>(C3-D3)/C3</f>
        <v>-2.7027027027027029E-2</v>
      </c>
      <c r="F3" s="4">
        <v>42880.74</v>
      </c>
      <c r="G3" s="16">
        <v>0.3</v>
      </c>
      <c r="H3" s="4">
        <v>12864.22</v>
      </c>
      <c r="I3" s="3"/>
    </row>
    <row r="4" spans="1:26" ht="25.05" customHeight="1">
      <c r="A4" s="1">
        <v>2</v>
      </c>
      <c r="B4" s="2" t="s">
        <v>218</v>
      </c>
      <c r="C4" s="4">
        <v>2</v>
      </c>
      <c r="D4" s="4">
        <v>2</v>
      </c>
      <c r="E4" s="28">
        <f t="shared" ref="E4:E67" si="0">(C4-D4)/C4</f>
        <v>0</v>
      </c>
      <c r="F4" s="4">
        <v>882.24</v>
      </c>
      <c r="G4" s="16">
        <v>0.6</v>
      </c>
      <c r="H4" s="4">
        <v>529.34</v>
      </c>
      <c r="I4" s="3"/>
    </row>
    <row r="5" spans="1:26" ht="25.05" customHeight="1">
      <c r="A5" s="1">
        <v>3</v>
      </c>
      <c r="B5" s="2" t="s">
        <v>4</v>
      </c>
      <c r="C5" s="4">
        <v>49</v>
      </c>
      <c r="D5" s="4">
        <v>47</v>
      </c>
      <c r="E5" s="28">
        <f t="shared" si="0"/>
        <v>4.0816326530612242E-2</v>
      </c>
      <c r="F5" s="4">
        <v>47828</v>
      </c>
      <c r="G5" s="16">
        <v>0.3</v>
      </c>
      <c r="H5" s="4">
        <v>14348.4</v>
      </c>
      <c r="I5" s="33"/>
    </row>
    <row r="6" spans="1:26" ht="25.05" customHeight="1">
      <c r="A6" s="1">
        <v>4</v>
      </c>
      <c r="B6" s="2" t="s">
        <v>5</v>
      </c>
      <c r="C6" s="4">
        <v>20</v>
      </c>
      <c r="D6" s="4">
        <v>21</v>
      </c>
      <c r="E6" s="28">
        <f t="shared" si="0"/>
        <v>-0.05</v>
      </c>
      <c r="F6" s="4">
        <v>5258</v>
      </c>
      <c r="G6" s="16">
        <v>0.6</v>
      </c>
      <c r="H6" s="4">
        <v>3154.8</v>
      </c>
      <c r="I6" s="7"/>
    </row>
    <row r="7" spans="1:26" ht="25.05" customHeight="1">
      <c r="A7" s="1">
        <v>5</v>
      </c>
      <c r="B7" s="2" t="s">
        <v>6</v>
      </c>
      <c r="C7" s="4">
        <v>11</v>
      </c>
      <c r="D7" s="4">
        <v>16</v>
      </c>
      <c r="E7" s="28">
        <f t="shared" si="0"/>
        <v>-0.45454545454545453</v>
      </c>
      <c r="F7" s="4">
        <v>4280.3999999999996</v>
      </c>
      <c r="G7" s="16">
        <v>0.6</v>
      </c>
      <c r="H7" s="4">
        <v>2568.2399999999998</v>
      </c>
      <c r="I7" s="7"/>
    </row>
    <row r="8" spans="1:26" ht="25.05" customHeight="1">
      <c r="A8" s="1">
        <v>6</v>
      </c>
      <c r="B8" s="2" t="s">
        <v>7</v>
      </c>
      <c r="C8" s="4">
        <v>3</v>
      </c>
      <c r="D8" s="4">
        <v>6</v>
      </c>
      <c r="E8" s="28">
        <f t="shared" si="0"/>
        <v>-1</v>
      </c>
      <c r="F8" s="4">
        <v>1034</v>
      </c>
      <c r="G8" s="16">
        <v>0.6</v>
      </c>
      <c r="H8" s="4">
        <v>620.4</v>
      </c>
      <c r="I8" s="7"/>
    </row>
    <row r="9" spans="1:26" ht="25.05" customHeight="1">
      <c r="A9" s="1">
        <v>7</v>
      </c>
      <c r="B9" s="2" t="s">
        <v>8</v>
      </c>
      <c r="C9" s="4">
        <v>4</v>
      </c>
      <c r="D9" s="4">
        <v>5</v>
      </c>
      <c r="E9" s="28">
        <f t="shared" si="0"/>
        <v>-0.25</v>
      </c>
      <c r="F9" s="4">
        <v>1056</v>
      </c>
      <c r="G9" s="16">
        <v>0.6</v>
      </c>
      <c r="H9" s="29">
        <v>633.6</v>
      </c>
      <c r="I9" s="7"/>
    </row>
    <row r="10" spans="1:26" s="27" customFormat="1" ht="25.05" customHeight="1">
      <c r="A10" s="10">
        <v>8</v>
      </c>
      <c r="B10" s="14" t="s">
        <v>209</v>
      </c>
      <c r="C10" s="14">
        <v>3</v>
      </c>
      <c r="D10" s="14">
        <v>12</v>
      </c>
      <c r="E10" s="28">
        <f t="shared" si="0"/>
        <v>-3</v>
      </c>
      <c r="F10" s="14">
        <v>1519</v>
      </c>
      <c r="G10" s="16">
        <v>0.6</v>
      </c>
      <c r="H10" s="25">
        <v>911.4</v>
      </c>
      <c r="I10" s="14" t="s">
        <v>210</v>
      </c>
      <c r="J10" s="26"/>
      <c r="K10" s="26"/>
      <c r="L10" s="26"/>
      <c r="M10" s="26"/>
      <c r="N10" s="26"/>
      <c r="O10" s="26"/>
      <c r="P10" s="26"/>
      <c r="Q10" s="26"/>
      <c r="R10" s="26"/>
      <c r="S10" s="26"/>
      <c r="T10" s="26"/>
      <c r="U10" s="26"/>
      <c r="V10" s="26"/>
      <c r="W10" s="26"/>
      <c r="X10" s="26"/>
      <c r="Y10" s="26"/>
      <c r="Z10" s="26"/>
    </row>
    <row r="11" spans="1:26" s="27" customFormat="1" ht="25.05" customHeight="1">
      <c r="A11" s="10">
        <v>9</v>
      </c>
      <c r="B11" s="14" t="s">
        <v>211</v>
      </c>
      <c r="C11" s="14">
        <v>2</v>
      </c>
      <c r="D11" s="14">
        <v>3</v>
      </c>
      <c r="E11" s="28">
        <f t="shared" si="0"/>
        <v>-0.5</v>
      </c>
      <c r="F11" s="14">
        <v>638</v>
      </c>
      <c r="G11" s="16">
        <v>0.6</v>
      </c>
      <c r="H11" s="25">
        <v>382.8</v>
      </c>
      <c r="I11" s="34" t="s">
        <v>219</v>
      </c>
      <c r="J11" s="26"/>
      <c r="K11" s="26"/>
      <c r="L11" s="26"/>
      <c r="M11" s="26"/>
      <c r="N11" s="26"/>
      <c r="O11" s="26"/>
      <c r="P11" s="26"/>
      <c r="Q11" s="26"/>
      <c r="R11" s="26"/>
      <c r="S11" s="26"/>
      <c r="T11" s="26"/>
      <c r="U11" s="26"/>
      <c r="V11" s="26"/>
      <c r="W11" s="26"/>
      <c r="X11" s="26"/>
      <c r="Y11" s="26"/>
      <c r="Z11" s="26"/>
    </row>
    <row r="12" spans="1:26" ht="25.05" customHeight="1">
      <c r="A12" s="1">
        <v>10</v>
      </c>
      <c r="B12" s="2" t="s">
        <v>9</v>
      </c>
      <c r="C12" s="4">
        <v>17</v>
      </c>
      <c r="D12" s="4">
        <v>17</v>
      </c>
      <c r="E12" s="28">
        <f t="shared" si="0"/>
        <v>0</v>
      </c>
      <c r="F12" s="4">
        <v>4664</v>
      </c>
      <c r="G12" s="16">
        <v>0.6</v>
      </c>
      <c r="H12" s="29">
        <v>2798.4</v>
      </c>
      <c r="I12" s="7"/>
    </row>
    <row r="13" spans="1:26" ht="25.05" customHeight="1">
      <c r="A13" s="1">
        <v>11</v>
      </c>
      <c r="B13" s="2" t="s">
        <v>10</v>
      </c>
      <c r="C13" s="4">
        <v>7</v>
      </c>
      <c r="D13" s="4">
        <v>11</v>
      </c>
      <c r="E13" s="28">
        <f t="shared" si="0"/>
        <v>-0.5714285714285714</v>
      </c>
      <c r="F13" s="4">
        <v>2068</v>
      </c>
      <c r="G13" s="16">
        <v>0.6</v>
      </c>
      <c r="H13" s="29">
        <v>1240.8</v>
      </c>
      <c r="I13" s="7"/>
    </row>
    <row r="14" spans="1:26" ht="25.05" customHeight="1">
      <c r="A14" s="1">
        <v>12</v>
      </c>
      <c r="B14" s="2" t="s">
        <v>11</v>
      </c>
      <c r="C14" s="4">
        <v>1</v>
      </c>
      <c r="D14" s="4">
        <v>1</v>
      </c>
      <c r="E14" s="28">
        <f t="shared" si="0"/>
        <v>0</v>
      </c>
      <c r="F14" s="4">
        <v>264</v>
      </c>
      <c r="G14" s="16">
        <v>0.6</v>
      </c>
      <c r="H14" s="29">
        <v>158.4</v>
      </c>
      <c r="I14" s="33"/>
    </row>
    <row r="15" spans="1:26" ht="25.05" customHeight="1">
      <c r="A15" s="1">
        <v>13</v>
      </c>
      <c r="B15" s="14" t="s">
        <v>213</v>
      </c>
      <c r="C15" s="4">
        <v>2</v>
      </c>
      <c r="D15" s="4">
        <v>2</v>
      </c>
      <c r="E15" s="28">
        <f t="shared" si="0"/>
        <v>0</v>
      </c>
      <c r="F15" s="4">
        <v>528</v>
      </c>
      <c r="G15" s="16">
        <v>0.6</v>
      </c>
      <c r="H15" s="29">
        <v>316.8</v>
      </c>
      <c r="I15" s="3" t="s">
        <v>212</v>
      </c>
    </row>
    <row r="16" spans="1:26" ht="25.05" customHeight="1">
      <c r="A16" s="1">
        <v>14</v>
      </c>
      <c r="B16" s="2" t="s">
        <v>12</v>
      </c>
      <c r="C16" s="4">
        <v>2</v>
      </c>
      <c r="D16" s="4">
        <v>2</v>
      </c>
      <c r="E16" s="28">
        <f t="shared" si="0"/>
        <v>0</v>
      </c>
      <c r="F16" s="4">
        <v>528</v>
      </c>
      <c r="G16" s="16">
        <v>0.6</v>
      </c>
      <c r="H16" s="29">
        <v>316.8</v>
      </c>
      <c r="I16" s="7"/>
    </row>
    <row r="17" spans="1:26" ht="25.05" customHeight="1">
      <c r="A17" s="1">
        <v>15</v>
      </c>
      <c r="B17" s="2" t="s">
        <v>13</v>
      </c>
      <c r="C17" s="4">
        <v>6</v>
      </c>
      <c r="D17" s="4">
        <v>6</v>
      </c>
      <c r="E17" s="28">
        <f t="shared" si="0"/>
        <v>0</v>
      </c>
      <c r="F17" s="4">
        <v>1584</v>
      </c>
      <c r="G17" s="16">
        <v>0.6</v>
      </c>
      <c r="H17" s="29">
        <v>950.4</v>
      </c>
      <c r="I17" s="33"/>
    </row>
    <row r="18" spans="1:26" ht="25.05" customHeight="1">
      <c r="A18" s="1">
        <v>16</v>
      </c>
      <c r="B18" s="2" t="s">
        <v>14</v>
      </c>
      <c r="C18" s="4">
        <v>10</v>
      </c>
      <c r="D18" s="4">
        <v>14</v>
      </c>
      <c r="E18" s="28">
        <f t="shared" si="0"/>
        <v>-0.4</v>
      </c>
      <c r="F18" s="4">
        <v>2904</v>
      </c>
      <c r="G18" s="16">
        <v>0.6</v>
      </c>
      <c r="H18" s="29">
        <v>1742.4</v>
      </c>
      <c r="I18" s="7"/>
    </row>
    <row r="19" spans="1:26" ht="25.05" customHeight="1">
      <c r="A19" s="1">
        <v>17</v>
      </c>
      <c r="B19" s="2" t="s">
        <v>15</v>
      </c>
      <c r="C19" s="4">
        <v>2</v>
      </c>
      <c r="D19" s="4">
        <v>2</v>
      </c>
      <c r="E19" s="28">
        <f t="shared" si="0"/>
        <v>0</v>
      </c>
      <c r="F19" s="4">
        <v>528</v>
      </c>
      <c r="G19" s="16">
        <v>0.6</v>
      </c>
      <c r="H19" s="29">
        <v>316.8</v>
      </c>
      <c r="I19" s="33"/>
    </row>
    <row r="20" spans="1:26" ht="25.05" customHeight="1">
      <c r="A20" s="1">
        <v>18</v>
      </c>
      <c r="B20" s="2" t="s">
        <v>16</v>
      </c>
      <c r="C20" s="4">
        <v>7</v>
      </c>
      <c r="D20" s="4">
        <v>7</v>
      </c>
      <c r="E20" s="28">
        <f t="shared" si="0"/>
        <v>0</v>
      </c>
      <c r="F20" s="4">
        <v>1848</v>
      </c>
      <c r="G20" s="16">
        <v>0.6</v>
      </c>
      <c r="H20" s="29">
        <v>1108.8</v>
      </c>
      <c r="I20" s="33"/>
    </row>
    <row r="21" spans="1:26" ht="25.05" customHeight="1">
      <c r="A21" s="1">
        <v>19</v>
      </c>
      <c r="B21" s="2" t="s">
        <v>17</v>
      </c>
      <c r="C21" s="4">
        <v>14</v>
      </c>
      <c r="D21" s="4">
        <v>13</v>
      </c>
      <c r="E21" s="28">
        <f t="shared" si="0"/>
        <v>7.1428571428571425E-2</v>
      </c>
      <c r="F21" s="4">
        <v>3542</v>
      </c>
      <c r="G21" s="16">
        <v>0.6</v>
      </c>
      <c r="H21" s="29">
        <v>2125.1999999999998</v>
      </c>
      <c r="I21" s="7"/>
    </row>
    <row r="22" spans="1:26" ht="25.05" customHeight="1">
      <c r="A22" s="1">
        <v>20</v>
      </c>
      <c r="B22" s="2" t="s">
        <v>18</v>
      </c>
      <c r="C22" s="4">
        <v>2</v>
      </c>
      <c r="D22" s="4">
        <v>2</v>
      </c>
      <c r="E22" s="28">
        <f t="shared" si="0"/>
        <v>0</v>
      </c>
      <c r="F22" s="4">
        <v>528</v>
      </c>
      <c r="G22" s="16">
        <v>0.6</v>
      </c>
      <c r="H22" s="29">
        <v>316.8</v>
      </c>
      <c r="I22" s="33"/>
    </row>
    <row r="23" spans="1:26" ht="25.05" customHeight="1">
      <c r="A23" s="1">
        <v>21</v>
      </c>
      <c r="B23" s="2" t="s">
        <v>19</v>
      </c>
      <c r="C23" s="4">
        <v>6</v>
      </c>
      <c r="D23" s="4">
        <v>6</v>
      </c>
      <c r="E23" s="28">
        <f t="shared" si="0"/>
        <v>0</v>
      </c>
      <c r="F23" s="4">
        <v>1584</v>
      </c>
      <c r="G23" s="16">
        <v>0.6</v>
      </c>
      <c r="H23" s="29">
        <v>950.4</v>
      </c>
      <c r="I23" s="33"/>
    </row>
    <row r="24" spans="1:26" ht="25.05" customHeight="1">
      <c r="A24" s="1">
        <v>22</v>
      </c>
      <c r="B24" s="2" t="s">
        <v>20</v>
      </c>
      <c r="C24" s="4">
        <v>7</v>
      </c>
      <c r="D24" s="4">
        <v>6</v>
      </c>
      <c r="E24" s="28">
        <f t="shared" si="0"/>
        <v>0.14285714285714285</v>
      </c>
      <c r="F24" s="4">
        <v>1100</v>
      </c>
      <c r="G24" s="16">
        <v>0.6</v>
      </c>
      <c r="H24" s="29">
        <v>660</v>
      </c>
      <c r="I24" s="7"/>
    </row>
    <row r="25" spans="1:26" ht="25.05" customHeight="1">
      <c r="A25" s="1">
        <v>23</v>
      </c>
      <c r="B25" s="2" t="s">
        <v>21</v>
      </c>
      <c r="C25" s="4">
        <v>1</v>
      </c>
      <c r="D25" s="4">
        <v>1</v>
      </c>
      <c r="E25" s="28">
        <f t="shared" si="0"/>
        <v>0</v>
      </c>
      <c r="F25" s="4">
        <v>264</v>
      </c>
      <c r="G25" s="16">
        <v>0.6</v>
      </c>
      <c r="H25" s="29">
        <v>158.4</v>
      </c>
      <c r="I25" s="33"/>
    </row>
    <row r="26" spans="1:26" ht="25.05" customHeight="1">
      <c r="A26" s="1">
        <v>24</v>
      </c>
      <c r="B26" s="2" t="s">
        <v>22</v>
      </c>
      <c r="C26" s="4">
        <v>5</v>
      </c>
      <c r="D26" s="4">
        <v>5</v>
      </c>
      <c r="E26" s="28">
        <f t="shared" si="0"/>
        <v>0</v>
      </c>
      <c r="F26" s="4">
        <v>1320</v>
      </c>
      <c r="G26" s="16">
        <v>0.6</v>
      </c>
      <c r="H26" s="29">
        <v>792</v>
      </c>
      <c r="I26" s="33"/>
    </row>
    <row r="27" spans="1:26" ht="25.05" customHeight="1">
      <c r="A27" s="1">
        <v>25</v>
      </c>
      <c r="B27" s="2" t="s">
        <v>23</v>
      </c>
      <c r="C27" s="4">
        <v>2</v>
      </c>
      <c r="D27" s="4">
        <v>3</v>
      </c>
      <c r="E27" s="28">
        <f t="shared" si="0"/>
        <v>-0.5</v>
      </c>
      <c r="F27" s="4">
        <v>824</v>
      </c>
      <c r="G27" s="16">
        <v>0.6</v>
      </c>
      <c r="H27" s="29">
        <v>494.4</v>
      </c>
      <c r="I27" s="7"/>
    </row>
    <row r="28" spans="1:26" s="27" customFormat="1" ht="25.05" customHeight="1">
      <c r="A28" s="10">
        <v>26</v>
      </c>
      <c r="B28" s="14" t="s">
        <v>214</v>
      </c>
      <c r="C28" s="14">
        <v>28</v>
      </c>
      <c r="D28" s="14">
        <v>29</v>
      </c>
      <c r="E28" s="28">
        <f t="shared" si="0"/>
        <v>-3.5714285714285712E-2</v>
      </c>
      <c r="F28" s="14">
        <v>8762</v>
      </c>
      <c r="G28" s="16">
        <v>0.3</v>
      </c>
      <c r="H28" s="25">
        <v>2628.6</v>
      </c>
      <c r="I28" s="14" t="s">
        <v>220</v>
      </c>
      <c r="J28" s="26"/>
      <c r="K28" s="26"/>
      <c r="L28" s="26"/>
      <c r="M28" s="26"/>
      <c r="N28" s="26"/>
      <c r="O28" s="26"/>
      <c r="P28" s="26"/>
      <c r="Q28" s="26"/>
      <c r="R28" s="26"/>
      <c r="S28" s="26"/>
      <c r="T28" s="26"/>
      <c r="U28" s="26"/>
      <c r="V28" s="26"/>
      <c r="W28" s="26"/>
      <c r="X28" s="26"/>
      <c r="Y28" s="26"/>
      <c r="Z28" s="26"/>
    </row>
    <row r="29" spans="1:26" ht="25.05" customHeight="1">
      <c r="A29" s="1">
        <v>27</v>
      </c>
      <c r="B29" s="2" t="s">
        <v>24</v>
      </c>
      <c r="C29" s="4">
        <v>11</v>
      </c>
      <c r="D29" s="4">
        <v>28</v>
      </c>
      <c r="E29" s="28">
        <f t="shared" si="0"/>
        <v>-1.5454545454545454</v>
      </c>
      <c r="F29" s="4">
        <v>8530</v>
      </c>
      <c r="G29" s="16">
        <v>0.6</v>
      </c>
      <c r="H29" s="29">
        <v>5118</v>
      </c>
      <c r="I29" s="33"/>
    </row>
    <row r="30" spans="1:26" ht="25.05" customHeight="1">
      <c r="A30" s="1">
        <v>28</v>
      </c>
      <c r="B30" s="2" t="s">
        <v>25</v>
      </c>
      <c r="C30" s="4">
        <v>2</v>
      </c>
      <c r="D30" s="4">
        <v>2</v>
      </c>
      <c r="E30" s="28">
        <f t="shared" si="0"/>
        <v>0</v>
      </c>
      <c r="F30" s="4">
        <v>528</v>
      </c>
      <c r="G30" s="16">
        <v>0.6</v>
      </c>
      <c r="H30" s="29">
        <v>316.8</v>
      </c>
      <c r="I30" s="7"/>
    </row>
    <row r="31" spans="1:26" ht="25.05" customHeight="1">
      <c r="A31" s="1">
        <v>29</v>
      </c>
      <c r="B31" s="2" t="s">
        <v>26</v>
      </c>
      <c r="C31" s="4">
        <v>1</v>
      </c>
      <c r="D31" s="4">
        <v>1</v>
      </c>
      <c r="E31" s="28">
        <f t="shared" si="0"/>
        <v>0</v>
      </c>
      <c r="F31" s="4">
        <v>264</v>
      </c>
      <c r="G31" s="16">
        <v>0.6</v>
      </c>
      <c r="H31" s="29">
        <v>158.4</v>
      </c>
      <c r="I31" s="7"/>
    </row>
    <row r="32" spans="1:26" ht="25.05" customHeight="1">
      <c r="A32" s="1">
        <v>30</v>
      </c>
      <c r="B32" s="2" t="s">
        <v>27</v>
      </c>
      <c r="C32" s="4">
        <v>1</v>
      </c>
      <c r="D32" s="4">
        <v>1</v>
      </c>
      <c r="E32" s="28">
        <f t="shared" si="0"/>
        <v>0</v>
      </c>
      <c r="F32" s="4">
        <v>264</v>
      </c>
      <c r="G32" s="16">
        <v>0.6</v>
      </c>
      <c r="H32" s="17">
        <v>158.4</v>
      </c>
      <c r="I32" s="7"/>
    </row>
    <row r="33" spans="1:26" ht="25.05" customHeight="1">
      <c r="A33" s="1">
        <v>31</v>
      </c>
      <c r="B33" s="2" t="s">
        <v>28</v>
      </c>
      <c r="C33" s="4">
        <v>1</v>
      </c>
      <c r="D33" s="4">
        <v>1</v>
      </c>
      <c r="E33" s="28">
        <f t="shared" si="0"/>
        <v>0</v>
      </c>
      <c r="F33" s="4">
        <v>264</v>
      </c>
      <c r="G33" s="16">
        <v>0.6</v>
      </c>
      <c r="H33" s="17">
        <v>158.4</v>
      </c>
      <c r="I33" s="7"/>
    </row>
    <row r="34" spans="1:26" ht="25.05" customHeight="1">
      <c r="A34" s="1">
        <v>32</v>
      </c>
      <c r="B34" s="2" t="s">
        <v>29</v>
      </c>
      <c r="C34" s="4">
        <v>1</v>
      </c>
      <c r="D34" s="4">
        <v>1</v>
      </c>
      <c r="E34" s="28">
        <f t="shared" si="0"/>
        <v>0</v>
      </c>
      <c r="F34" s="4">
        <v>264</v>
      </c>
      <c r="G34" s="16">
        <v>0.6</v>
      </c>
      <c r="H34" s="29">
        <v>158.4</v>
      </c>
      <c r="I34" s="7"/>
    </row>
    <row r="35" spans="1:26" ht="25.05" customHeight="1">
      <c r="A35" s="1">
        <v>33</v>
      </c>
      <c r="B35" s="2" t="s">
        <v>30</v>
      </c>
      <c r="C35" s="4">
        <v>6</v>
      </c>
      <c r="D35" s="4">
        <v>5</v>
      </c>
      <c r="E35" s="28">
        <f t="shared" si="0"/>
        <v>0.16666666666666666</v>
      </c>
      <c r="F35" s="4">
        <v>1496</v>
      </c>
      <c r="G35" s="16">
        <v>0.6</v>
      </c>
      <c r="H35" s="29">
        <v>897.6</v>
      </c>
      <c r="I35" s="7"/>
    </row>
    <row r="36" spans="1:26" ht="25.05" customHeight="1">
      <c r="A36" s="1">
        <v>34</v>
      </c>
      <c r="B36" s="2" t="s">
        <v>31</v>
      </c>
      <c r="C36" s="4">
        <v>7</v>
      </c>
      <c r="D36" s="4">
        <v>6</v>
      </c>
      <c r="E36" s="28">
        <f t="shared" si="0"/>
        <v>0.14285714285714285</v>
      </c>
      <c r="F36" s="4">
        <v>1694</v>
      </c>
      <c r="G36" s="16">
        <v>0.6</v>
      </c>
      <c r="H36" s="29">
        <v>1016.4</v>
      </c>
      <c r="I36" s="7"/>
    </row>
    <row r="37" spans="1:26" ht="25.05" customHeight="1">
      <c r="A37" s="1">
        <v>35</v>
      </c>
      <c r="B37" s="2" t="s">
        <v>32</v>
      </c>
      <c r="C37" s="4">
        <v>9</v>
      </c>
      <c r="D37" s="4">
        <v>9</v>
      </c>
      <c r="E37" s="28">
        <f t="shared" si="0"/>
        <v>0</v>
      </c>
      <c r="F37" s="4">
        <v>2376</v>
      </c>
      <c r="G37" s="16">
        <v>0.6</v>
      </c>
      <c r="H37" s="29">
        <v>1425.6</v>
      </c>
      <c r="I37" s="7"/>
    </row>
    <row r="38" spans="1:26" ht="25.05" customHeight="1">
      <c r="A38" s="1">
        <v>36</v>
      </c>
      <c r="B38" s="2" t="s">
        <v>33</v>
      </c>
      <c r="C38" s="4">
        <v>7</v>
      </c>
      <c r="D38" s="4">
        <v>8</v>
      </c>
      <c r="E38" s="28">
        <f t="shared" si="0"/>
        <v>-0.14285714285714285</v>
      </c>
      <c r="F38" s="4">
        <v>2734.17</v>
      </c>
      <c r="G38" s="16">
        <v>0.6</v>
      </c>
      <c r="H38" s="29">
        <v>1640.5</v>
      </c>
      <c r="I38" s="7"/>
    </row>
    <row r="39" spans="1:26" ht="25.05" customHeight="1">
      <c r="A39" s="1">
        <v>37</v>
      </c>
      <c r="B39" s="2" t="s">
        <v>34</v>
      </c>
      <c r="C39" s="4">
        <v>3</v>
      </c>
      <c r="D39" s="4">
        <v>3</v>
      </c>
      <c r="E39" s="28">
        <f t="shared" si="0"/>
        <v>0</v>
      </c>
      <c r="F39" s="4">
        <v>792</v>
      </c>
      <c r="G39" s="16">
        <v>0.6</v>
      </c>
      <c r="H39" s="29">
        <v>475.2</v>
      </c>
      <c r="I39" s="7"/>
    </row>
    <row r="40" spans="1:26" ht="25.05" customHeight="1">
      <c r="A40" s="1">
        <v>38</v>
      </c>
      <c r="B40" s="2" t="s">
        <v>35</v>
      </c>
      <c r="C40" s="4">
        <v>3</v>
      </c>
      <c r="D40" s="4">
        <v>4</v>
      </c>
      <c r="E40" s="28">
        <f t="shared" si="0"/>
        <v>-0.33333333333333331</v>
      </c>
      <c r="F40" s="4">
        <v>1016</v>
      </c>
      <c r="G40" s="16">
        <v>0.6</v>
      </c>
      <c r="H40" s="29">
        <v>609.6</v>
      </c>
      <c r="I40" s="7"/>
    </row>
    <row r="41" spans="1:26" ht="25.05" customHeight="1">
      <c r="A41" s="1">
        <v>39</v>
      </c>
      <c r="B41" s="2" t="s">
        <v>36</v>
      </c>
      <c r="C41" s="4">
        <v>2</v>
      </c>
      <c r="D41" s="4">
        <v>2</v>
      </c>
      <c r="E41" s="28">
        <f t="shared" si="0"/>
        <v>0</v>
      </c>
      <c r="F41" s="4">
        <v>572</v>
      </c>
      <c r="G41" s="16">
        <v>0.6</v>
      </c>
      <c r="H41" s="29">
        <v>343.2</v>
      </c>
      <c r="I41" s="7"/>
    </row>
    <row r="42" spans="1:26" ht="25.05" customHeight="1">
      <c r="A42" s="1">
        <v>40</v>
      </c>
      <c r="B42" s="2" t="s">
        <v>37</v>
      </c>
      <c r="C42" s="4">
        <v>10</v>
      </c>
      <c r="D42" s="4">
        <v>10</v>
      </c>
      <c r="E42" s="28">
        <f t="shared" si="0"/>
        <v>0</v>
      </c>
      <c r="F42" s="4">
        <v>2640</v>
      </c>
      <c r="G42" s="16">
        <v>0.6</v>
      </c>
      <c r="H42" s="29">
        <v>1584</v>
      </c>
      <c r="I42" s="7"/>
    </row>
    <row r="43" spans="1:26" ht="25.05" customHeight="1">
      <c r="A43" s="1">
        <v>41</v>
      </c>
      <c r="B43" s="2" t="s">
        <v>38</v>
      </c>
      <c r="C43" s="4">
        <v>68</v>
      </c>
      <c r="D43" s="4">
        <v>65</v>
      </c>
      <c r="E43" s="28">
        <f t="shared" si="0"/>
        <v>4.4117647058823532E-2</v>
      </c>
      <c r="F43" s="4">
        <v>18040</v>
      </c>
      <c r="G43" s="16">
        <v>0.6</v>
      </c>
      <c r="H43" s="29">
        <v>10824</v>
      </c>
      <c r="I43" s="7"/>
    </row>
    <row r="44" spans="1:26" ht="25.05" customHeight="1">
      <c r="A44" s="1">
        <v>42</v>
      </c>
      <c r="B44" s="2" t="s">
        <v>39</v>
      </c>
      <c r="C44" s="4">
        <v>9</v>
      </c>
      <c r="D44" s="4">
        <v>10</v>
      </c>
      <c r="E44" s="28">
        <f t="shared" si="0"/>
        <v>-0.1111111111111111</v>
      </c>
      <c r="F44" s="4">
        <v>2530</v>
      </c>
      <c r="G44" s="16">
        <v>0.6</v>
      </c>
      <c r="H44" s="29">
        <v>1518</v>
      </c>
      <c r="I44" s="7"/>
    </row>
    <row r="45" spans="1:26" s="31" customFormat="1" ht="25.05" customHeight="1">
      <c r="A45" s="10">
        <v>43</v>
      </c>
      <c r="B45" s="14" t="s">
        <v>216</v>
      </c>
      <c r="C45" s="14">
        <v>20</v>
      </c>
      <c r="D45" s="14">
        <v>20</v>
      </c>
      <c r="E45" s="28">
        <f t="shared" si="0"/>
        <v>0</v>
      </c>
      <c r="F45" s="14">
        <v>5604</v>
      </c>
      <c r="G45" s="16">
        <v>0.6</v>
      </c>
      <c r="H45" s="25">
        <v>3362.4</v>
      </c>
      <c r="I45" s="13" t="s">
        <v>215</v>
      </c>
      <c r="J45" s="30"/>
      <c r="K45" s="30"/>
      <c r="L45" s="30"/>
      <c r="M45" s="30"/>
      <c r="N45" s="30"/>
      <c r="O45" s="30"/>
      <c r="P45" s="30"/>
      <c r="Q45" s="30"/>
      <c r="R45" s="30"/>
      <c r="S45" s="30"/>
      <c r="T45" s="30"/>
      <c r="U45" s="30"/>
      <c r="V45" s="30"/>
      <c r="W45" s="30"/>
      <c r="X45" s="30"/>
      <c r="Y45" s="30"/>
      <c r="Z45" s="30"/>
    </row>
    <row r="46" spans="1:26" ht="25.05" customHeight="1">
      <c r="A46" s="1">
        <v>44</v>
      </c>
      <c r="B46" s="2" t="s">
        <v>40</v>
      </c>
      <c r="C46" s="4">
        <v>10</v>
      </c>
      <c r="D46" s="4">
        <v>9</v>
      </c>
      <c r="E46" s="28">
        <f t="shared" si="0"/>
        <v>0.1</v>
      </c>
      <c r="F46" s="4">
        <v>2398</v>
      </c>
      <c r="G46" s="16">
        <v>0.6</v>
      </c>
      <c r="H46" s="29">
        <v>1438.8</v>
      </c>
      <c r="I46" s="7"/>
    </row>
    <row r="47" spans="1:26" ht="25.05" customHeight="1">
      <c r="A47" s="1">
        <v>45</v>
      </c>
      <c r="B47" s="2" t="s">
        <v>41</v>
      </c>
      <c r="C47" s="4">
        <v>5</v>
      </c>
      <c r="D47" s="4">
        <v>5</v>
      </c>
      <c r="E47" s="28">
        <f t="shared" si="0"/>
        <v>0</v>
      </c>
      <c r="F47" s="4">
        <v>1320</v>
      </c>
      <c r="G47" s="16">
        <v>0.6</v>
      </c>
      <c r="H47" s="29">
        <v>792</v>
      </c>
      <c r="I47" s="7"/>
    </row>
    <row r="48" spans="1:26" ht="25.05" customHeight="1">
      <c r="A48" s="1">
        <v>46</v>
      </c>
      <c r="B48" s="2" t="s">
        <v>42</v>
      </c>
      <c r="C48" s="4">
        <v>5</v>
      </c>
      <c r="D48" s="4">
        <v>5</v>
      </c>
      <c r="E48" s="28">
        <f t="shared" si="0"/>
        <v>0</v>
      </c>
      <c r="F48" s="4">
        <v>1320</v>
      </c>
      <c r="G48" s="16">
        <v>0.6</v>
      </c>
      <c r="H48" s="29">
        <v>792</v>
      </c>
      <c r="I48" s="7"/>
    </row>
    <row r="49" spans="1:26" ht="25.05" customHeight="1">
      <c r="A49" s="1">
        <v>47</v>
      </c>
      <c r="B49" s="2" t="s">
        <v>43</v>
      </c>
      <c r="C49" s="4">
        <v>3</v>
      </c>
      <c r="D49" s="4">
        <v>4</v>
      </c>
      <c r="E49" s="28">
        <f t="shared" si="0"/>
        <v>-0.33333333333333331</v>
      </c>
      <c r="F49" s="4">
        <v>1012</v>
      </c>
      <c r="G49" s="16">
        <v>0.6</v>
      </c>
      <c r="H49" s="29">
        <v>607.20000000000005</v>
      </c>
      <c r="I49" s="7"/>
    </row>
    <row r="50" spans="1:26" ht="25.05" customHeight="1">
      <c r="A50" s="1">
        <v>48</v>
      </c>
      <c r="B50" s="2" t="s">
        <v>44</v>
      </c>
      <c r="C50" s="4">
        <v>1</v>
      </c>
      <c r="D50" s="4">
        <v>1</v>
      </c>
      <c r="E50" s="28">
        <f t="shared" si="0"/>
        <v>0</v>
      </c>
      <c r="F50" s="4">
        <v>624</v>
      </c>
      <c r="G50" s="16">
        <v>0.6</v>
      </c>
      <c r="H50" s="29">
        <v>374.4</v>
      </c>
      <c r="I50" s="7"/>
    </row>
    <row r="51" spans="1:26" ht="25.05" customHeight="1">
      <c r="A51" s="1">
        <v>49</v>
      </c>
      <c r="B51" s="2" t="s">
        <v>45</v>
      </c>
      <c r="C51" s="4">
        <v>3</v>
      </c>
      <c r="D51" s="4">
        <v>3</v>
      </c>
      <c r="E51" s="28">
        <f t="shared" si="0"/>
        <v>0</v>
      </c>
      <c r="F51" s="4">
        <v>792</v>
      </c>
      <c r="G51" s="16">
        <v>0.6</v>
      </c>
      <c r="H51" s="29">
        <v>475.2</v>
      </c>
      <c r="I51" s="7"/>
    </row>
    <row r="52" spans="1:26" ht="25.05" customHeight="1">
      <c r="A52" s="1">
        <v>50</v>
      </c>
      <c r="B52" s="2" t="s">
        <v>46</v>
      </c>
      <c r="C52" s="4">
        <v>4</v>
      </c>
      <c r="D52" s="4">
        <v>5</v>
      </c>
      <c r="E52" s="28">
        <f t="shared" si="0"/>
        <v>-0.25</v>
      </c>
      <c r="F52" s="4">
        <v>1210</v>
      </c>
      <c r="G52" s="16">
        <v>0.6</v>
      </c>
      <c r="H52" s="29">
        <v>726</v>
      </c>
      <c r="I52" s="7"/>
    </row>
    <row r="53" spans="1:26" ht="25.05" customHeight="1">
      <c r="A53" s="1">
        <v>51</v>
      </c>
      <c r="B53" s="2" t="s">
        <v>47</v>
      </c>
      <c r="C53" s="4">
        <v>23</v>
      </c>
      <c r="D53" s="4">
        <v>24</v>
      </c>
      <c r="E53" s="28">
        <f t="shared" si="0"/>
        <v>-4.3478260869565216E-2</v>
      </c>
      <c r="F53" s="4">
        <v>6878</v>
      </c>
      <c r="G53" s="16">
        <v>0.6</v>
      </c>
      <c r="H53" s="29">
        <v>4126.8</v>
      </c>
      <c r="I53" s="7"/>
    </row>
    <row r="54" spans="1:26" ht="25.05" customHeight="1">
      <c r="A54" s="1">
        <v>52</v>
      </c>
      <c r="B54" s="2" t="s">
        <v>48</v>
      </c>
      <c r="C54" s="4">
        <v>1</v>
      </c>
      <c r="D54" s="4">
        <v>1</v>
      </c>
      <c r="E54" s="28">
        <f t="shared" si="0"/>
        <v>0</v>
      </c>
      <c r="F54" s="4">
        <v>264</v>
      </c>
      <c r="G54" s="16">
        <v>0.6</v>
      </c>
      <c r="H54" s="29">
        <v>158.4</v>
      </c>
      <c r="I54" s="7"/>
    </row>
    <row r="55" spans="1:26" ht="25.05" customHeight="1">
      <c r="A55" s="1">
        <v>53</v>
      </c>
      <c r="B55" s="2" t="s">
        <v>49</v>
      </c>
      <c r="C55" s="4">
        <v>3</v>
      </c>
      <c r="D55" s="4">
        <v>3</v>
      </c>
      <c r="E55" s="28">
        <f t="shared" si="0"/>
        <v>0</v>
      </c>
      <c r="F55" s="4">
        <v>792</v>
      </c>
      <c r="G55" s="16">
        <v>0.6</v>
      </c>
      <c r="H55" s="29">
        <v>475.2</v>
      </c>
      <c r="I55" s="7"/>
    </row>
    <row r="56" spans="1:26" ht="25.05" customHeight="1">
      <c r="A56" s="1">
        <v>54</v>
      </c>
      <c r="B56" s="2" t="s">
        <v>50</v>
      </c>
      <c r="C56" s="4">
        <v>2</v>
      </c>
      <c r="D56" s="4">
        <v>4</v>
      </c>
      <c r="E56" s="28">
        <f t="shared" si="0"/>
        <v>-1</v>
      </c>
      <c r="F56" s="4">
        <v>1012</v>
      </c>
      <c r="G56" s="16">
        <v>0.6</v>
      </c>
      <c r="H56" s="29">
        <v>607.20000000000005</v>
      </c>
      <c r="I56" s="7"/>
    </row>
    <row r="57" spans="1:26" ht="25.05" customHeight="1">
      <c r="A57" s="1">
        <v>55</v>
      </c>
      <c r="B57" s="2" t="s">
        <v>51</v>
      </c>
      <c r="C57" s="4">
        <v>12</v>
      </c>
      <c r="D57" s="4">
        <v>12</v>
      </c>
      <c r="E57" s="28">
        <f t="shared" si="0"/>
        <v>0</v>
      </c>
      <c r="F57" s="4">
        <v>3388</v>
      </c>
      <c r="G57" s="16">
        <v>0.6</v>
      </c>
      <c r="H57" s="29">
        <v>2032.8</v>
      </c>
      <c r="I57" s="7"/>
    </row>
    <row r="58" spans="1:26" ht="25.05" customHeight="1">
      <c r="A58" s="1">
        <v>56</v>
      </c>
      <c r="B58" s="2" t="s">
        <v>52</v>
      </c>
      <c r="C58" s="4">
        <v>230</v>
      </c>
      <c r="D58" s="4">
        <v>260</v>
      </c>
      <c r="E58" s="28">
        <f t="shared" si="0"/>
        <v>-0.13043478260869565</v>
      </c>
      <c r="F58" s="4">
        <v>65274</v>
      </c>
      <c r="G58" s="16">
        <v>0.6</v>
      </c>
      <c r="H58" s="29">
        <v>39164.400000000001</v>
      </c>
      <c r="I58" s="7"/>
    </row>
    <row r="59" spans="1:26" ht="25.05" customHeight="1">
      <c r="A59" s="1">
        <v>57</v>
      </c>
      <c r="B59" s="2" t="s">
        <v>53</v>
      </c>
      <c r="C59" s="4">
        <v>1</v>
      </c>
      <c r="D59" s="4">
        <v>1</v>
      </c>
      <c r="E59" s="28">
        <f t="shared" si="0"/>
        <v>0</v>
      </c>
      <c r="F59" s="4">
        <v>264</v>
      </c>
      <c r="G59" s="16">
        <v>0.6</v>
      </c>
      <c r="H59" s="29">
        <v>158.4</v>
      </c>
      <c r="I59" s="7"/>
    </row>
    <row r="60" spans="1:26" ht="25.05" customHeight="1">
      <c r="A60" s="1">
        <v>58</v>
      </c>
      <c r="B60" s="2" t="s">
        <v>54</v>
      </c>
      <c r="C60" s="4">
        <v>2</v>
      </c>
      <c r="D60" s="4">
        <v>2</v>
      </c>
      <c r="E60" s="28">
        <f t="shared" si="0"/>
        <v>0</v>
      </c>
      <c r="F60" s="4">
        <v>528</v>
      </c>
      <c r="G60" s="16">
        <v>0.6</v>
      </c>
      <c r="H60" s="29">
        <v>316.8</v>
      </c>
      <c r="I60" s="7"/>
    </row>
    <row r="61" spans="1:26" ht="25.05" customHeight="1">
      <c r="A61" s="1">
        <v>59</v>
      </c>
      <c r="B61" s="2" t="s">
        <v>55</v>
      </c>
      <c r="C61" s="4">
        <v>6</v>
      </c>
      <c r="D61" s="4">
        <v>7</v>
      </c>
      <c r="E61" s="28">
        <f t="shared" si="0"/>
        <v>-0.16666666666666666</v>
      </c>
      <c r="F61" s="4">
        <v>1738</v>
      </c>
      <c r="G61" s="16">
        <v>0.6</v>
      </c>
      <c r="H61" s="29">
        <v>1042.8</v>
      </c>
      <c r="I61" s="7"/>
    </row>
    <row r="62" spans="1:26" ht="25.05" customHeight="1">
      <c r="A62" s="1">
        <v>60</v>
      </c>
      <c r="B62" s="2" t="s">
        <v>56</v>
      </c>
      <c r="C62" s="4">
        <v>1</v>
      </c>
      <c r="D62" s="4">
        <v>1</v>
      </c>
      <c r="E62" s="28">
        <f t="shared" si="0"/>
        <v>0</v>
      </c>
      <c r="F62" s="4">
        <v>264</v>
      </c>
      <c r="G62" s="16">
        <v>0.6</v>
      </c>
      <c r="H62" s="29">
        <v>158.4</v>
      </c>
      <c r="I62" s="7"/>
    </row>
    <row r="63" spans="1:26" s="27" customFormat="1" ht="25.05" customHeight="1">
      <c r="A63" s="10">
        <v>61</v>
      </c>
      <c r="B63" s="14" t="s">
        <v>217</v>
      </c>
      <c r="C63" s="14">
        <v>17</v>
      </c>
      <c r="D63" s="14">
        <v>22</v>
      </c>
      <c r="E63" s="28">
        <f t="shared" si="0"/>
        <v>-0.29411764705882354</v>
      </c>
      <c r="F63" s="14">
        <v>5236</v>
      </c>
      <c r="G63" s="16">
        <v>0.6</v>
      </c>
      <c r="H63" s="25">
        <v>3141.6</v>
      </c>
      <c r="I63" s="13" t="s">
        <v>225</v>
      </c>
      <c r="J63" s="26"/>
      <c r="K63" s="26"/>
      <c r="L63" s="26"/>
      <c r="M63" s="26"/>
      <c r="N63" s="26"/>
      <c r="O63" s="26"/>
      <c r="P63" s="26"/>
      <c r="Q63" s="26"/>
      <c r="R63" s="26"/>
      <c r="S63" s="26"/>
      <c r="T63" s="26"/>
      <c r="U63" s="26"/>
      <c r="V63" s="26"/>
      <c r="W63" s="26"/>
      <c r="X63" s="26"/>
      <c r="Y63" s="26"/>
      <c r="Z63" s="26"/>
    </row>
    <row r="64" spans="1:26" ht="25.05" customHeight="1">
      <c r="A64" s="1">
        <v>62</v>
      </c>
      <c r="B64" s="2" t="s">
        <v>57</v>
      </c>
      <c r="C64" s="4">
        <v>1</v>
      </c>
      <c r="D64" s="4">
        <v>3</v>
      </c>
      <c r="E64" s="28">
        <f t="shared" si="0"/>
        <v>-2</v>
      </c>
      <c r="F64" s="4">
        <v>484</v>
      </c>
      <c r="G64" s="16">
        <v>0.6</v>
      </c>
      <c r="H64" s="29">
        <v>290.39999999999998</v>
      </c>
      <c r="I64" s="7"/>
    </row>
    <row r="65" spans="1:9" ht="25.05" customHeight="1">
      <c r="A65" s="1">
        <v>63</v>
      </c>
      <c r="B65" s="2" t="s">
        <v>58</v>
      </c>
      <c r="C65" s="4">
        <v>1</v>
      </c>
      <c r="D65" s="4">
        <v>1</v>
      </c>
      <c r="E65" s="28">
        <f t="shared" si="0"/>
        <v>0</v>
      </c>
      <c r="F65" s="4">
        <v>264</v>
      </c>
      <c r="G65" s="16">
        <v>0.6</v>
      </c>
      <c r="H65" s="29">
        <v>158.4</v>
      </c>
      <c r="I65" s="7"/>
    </row>
    <row r="66" spans="1:9" ht="25.05" customHeight="1">
      <c r="A66" s="1">
        <v>64</v>
      </c>
      <c r="B66" s="2" t="s">
        <v>59</v>
      </c>
      <c r="C66" s="4">
        <v>7</v>
      </c>
      <c r="D66" s="4">
        <v>7</v>
      </c>
      <c r="E66" s="28">
        <f t="shared" si="0"/>
        <v>0</v>
      </c>
      <c r="F66" s="4">
        <v>2674.5</v>
      </c>
      <c r="G66" s="16">
        <v>0.6</v>
      </c>
      <c r="H66" s="29">
        <v>1604.7</v>
      </c>
      <c r="I66" s="7"/>
    </row>
    <row r="67" spans="1:9" ht="25.05" customHeight="1">
      <c r="A67" s="1">
        <v>65</v>
      </c>
      <c r="B67" s="2" t="s">
        <v>60</v>
      </c>
      <c r="C67" s="4">
        <v>10</v>
      </c>
      <c r="D67" s="4">
        <v>10</v>
      </c>
      <c r="E67" s="28">
        <f t="shared" si="0"/>
        <v>0</v>
      </c>
      <c r="F67" s="4">
        <v>2705.6</v>
      </c>
      <c r="G67" s="16">
        <v>0.6</v>
      </c>
      <c r="H67" s="29">
        <v>1623.36</v>
      </c>
      <c r="I67" s="7"/>
    </row>
    <row r="68" spans="1:9" ht="25.05" customHeight="1">
      <c r="A68" s="1">
        <v>66</v>
      </c>
      <c r="B68" s="2" t="s">
        <v>61</v>
      </c>
      <c r="C68" s="4">
        <v>17</v>
      </c>
      <c r="D68" s="4">
        <v>16</v>
      </c>
      <c r="E68" s="28">
        <f t="shared" ref="E68:E131" si="1">(C68-D68)/C68</f>
        <v>5.8823529411764705E-2</v>
      </c>
      <c r="F68" s="4">
        <v>4202</v>
      </c>
      <c r="G68" s="16">
        <v>0.6</v>
      </c>
      <c r="H68" s="29">
        <v>2521.1999999999998</v>
      </c>
      <c r="I68" s="7"/>
    </row>
    <row r="69" spans="1:9" ht="25.05" customHeight="1">
      <c r="A69" s="1">
        <v>67</v>
      </c>
      <c r="B69" s="2" t="s">
        <v>62</v>
      </c>
      <c r="C69" s="4">
        <v>92</v>
      </c>
      <c r="D69" s="4">
        <v>95</v>
      </c>
      <c r="E69" s="28">
        <f t="shared" si="1"/>
        <v>-3.2608695652173912E-2</v>
      </c>
      <c r="F69" s="4">
        <v>24904</v>
      </c>
      <c r="G69" s="16">
        <v>0.6</v>
      </c>
      <c r="H69" s="29">
        <v>14942.4</v>
      </c>
      <c r="I69" s="7"/>
    </row>
    <row r="70" spans="1:9" ht="25.05" customHeight="1">
      <c r="A70" s="1">
        <v>68</v>
      </c>
      <c r="B70" s="2" t="s">
        <v>63</v>
      </c>
      <c r="C70" s="4">
        <v>4</v>
      </c>
      <c r="D70" s="4">
        <v>10</v>
      </c>
      <c r="E70" s="28">
        <f t="shared" si="1"/>
        <v>-1.5</v>
      </c>
      <c r="F70" s="4">
        <v>2354</v>
      </c>
      <c r="G70" s="16">
        <v>0.6</v>
      </c>
      <c r="H70" s="29">
        <v>1412.4</v>
      </c>
      <c r="I70" s="7"/>
    </row>
    <row r="71" spans="1:9" ht="25.05" customHeight="1">
      <c r="A71" s="1">
        <v>69</v>
      </c>
      <c r="B71" s="2" t="s">
        <v>64</v>
      </c>
      <c r="C71" s="4">
        <v>3</v>
      </c>
      <c r="D71" s="4">
        <v>4</v>
      </c>
      <c r="E71" s="28">
        <f t="shared" si="1"/>
        <v>-0.33333333333333331</v>
      </c>
      <c r="F71" s="4">
        <v>1034</v>
      </c>
      <c r="G71" s="16">
        <v>0.6</v>
      </c>
      <c r="H71" s="29">
        <v>620.4</v>
      </c>
      <c r="I71" s="7"/>
    </row>
    <row r="72" spans="1:9" ht="25.05" customHeight="1">
      <c r="A72" s="1">
        <v>70</v>
      </c>
      <c r="B72" s="2" t="s">
        <v>65</v>
      </c>
      <c r="C72" s="4">
        <v>25</v>
      </c>
      <c r="D72" s="4">
        <v>23</v>
      </c>
      <c r="E72" s="28">
        <f t="shared" si="1"/>
        <v>0.08</v>
      </c>
      <c r="F72" s="4">
        <v>6402</v>
      </c>
      <c r="G72" s="16">
        <v>0.6</v>
      </c>
      <c r="H72" s="29">
        <v>3841.2</v>
      </c>
      <c r="I72" s="7"/>
    </row>
    <row r="73" spans="1:9" ht="25.05" customHeight="1">
      <c r="A73" s="1">
        <v>71</v>
      </c>
      <c r="B73" s="2" t="s">
        <v>66</v>
      </c>
      <c r="C73" s="4">
        <v>64</v>
      </c>
      <c r="D73" s="4">
        <v>63</v>
      </c>
      <c r="E73" s="28">
        <f t="shared" si="1"/>
        <v>1.5625E-2</v>
      </c>
      <c r="F73" s="4">
        <v>17282.28</v>
      </c>
      <c r="G73" s="16">
        <v>0.6</v>
      </c>
      <c r="H73" s="29">
        <v>10369.36</v>
      </c>
      <c r="I73" s="7"/>
    </row>
    <row r="74" spans="1:9" ht="25.05" customHeight="1">
      <c r="A74" s="1">
        <v>72</v>
      </c>
      <c r="B74" s="2" t="s">
        <v>67</v>
      </c>
      <c r="C74" s="4">
        <v>12</v>
      </c>
      <c r="D74" s="4">
        <v>19</v>
      </c>
      <c r="E74" s="28">
        <f t="shared" si="1"/>
        <v>-0.58333333333333337</v>
      </c>
      <c r="F74" s="4">
        <v>3784</v>
      </c>
      <c r="G74" s="16">
        <v>0.6</v>
      </c>
      <c r="H74" s="29">
        <v>2270.4</v>
      </c>
      <c r="I74" s="7"/>
    </row>
    <row r="75" spans="1:9" ht="25.05" customHeight="1">
      <c r="A75" s="1">
        <v>73</v>
      </c>
      <c r="B75" s="2" t="s">
        <v>68</v>
      </c>
      <c r="C75" s="4">
        <v>31</v>
      </c>
      <c r="D75" s="4">
        <v>25</v>
      </c>
      <c r="E75" s="28">
        <f t="shared" si="1"/>
        <v>0.19354838709677419</v>
      </c>
      <c r="F75" s="4">
        <v>8787.3700000000008</v>
      </c>
      <c r="G75" s="16">
        <v>0.6</v>
      </c>
      <c r="H75" s="29">
        <v>5272.42</v>
      </c>
      <c r="I75" s="7"/>
    </row>
    <row r="76" spans="1:9" ht="25.05" customHeight="1">
      <c r="A76" s="1">
        <v>74</v>
      </c>
      <c r="B76" s="2" t="s">
        <v>69</v>
      </c>
      <c r="C76" s="4">
        <v>21</v>
      </c>
      <c r="D76" s="4">
        <v>28</v>
      </c>
      <c r="E76" s="28">
        <f t="shared" si="1"/>
        <v>-0.33333333333333331</v>
      </c>
      <c r="F76" s="4">
        <v>6424</v>
      </c>
      <c r="G76" s="16">
        <v>0.6</v>
      </c>
      <c r="H76" s="29">
        <v>3854.4</v>
      </c>
      <c r="I76" s="7"/>
    </row>
    <row r="77" spans="1:9" ht="25.05" customHeight="1">
      <c r="A77" s="1">
        <v>75</v>
      </c>
      <c r="B77" s="2" t="s">
        <v>70</v>
      </c>
      <c r="C77" s="4">
        <v>3</v>
      </c>
      <c r="D77" s="4">
        <v>3</v>
      </c>
      <c r="E77" s="28">
        <f t="shared" si="1"/>
        <v>0</v>
      </c>
      <c r="F77" s="4">
        <v>792</v>
      </c>
      <c r="G77" s="16">
        <v>0.6</v>
      </c>
      <c r="H77" s="29">
        <v>475.2</v>
      </c>
      <c r="I77" s="7"/>
    </row>
    <row r="78" spans="1:9" ht="25.05" customHeight="1">
      <c r="A78" s="1">
        <v>76</v>
      </c>
      <c r="B78" s="2" t="s">
        <v>71</v>
      </c>
      <c r="C78" s="4">
        <v>1</v>
      </c>
      <c r="D78" s="4">
        <v>1</v>
      </c>
      <c r="E78" s="28">
        <f t="shared" si="1"/>
        <v>0</v>
      </c>
      <c r="F78" s="4">
        <v>264</v>
      </c>
      <c r="G78" s="16">
        <v>0.6</v>
      </c>
      <c r="H78" s="29">
        <v>158.4</v>
      </c>
      <c r="I78" s="7"/>
    </row>
    <row r="79" spans="1:9" ht="25.05" customHeight="1">
      <c r="A79" s="1">
        <v>77</v>
      </c>
      <c r="B79" s="2" t="s">
        <v>72</v>
      </c>
      <c r="C79" s="4">
        <v>6</v>
      </c>
      <c r="D79" s="4">
        <v>6</v>
      </c>
      <c r="E79" s="28">
        <f t="shared" si="1"/>
        <v>0</v>
      </c>
      <c r="F79" s="4">
        <v>1787.04</v>
      </c>
      <c r="G79" s="16">
        <v>0.6</v>
      </c>
      <c r="H79" s="29">
        <v>1072.22</v>
      </c>
      <c r="I79" s="7"/>
    </row>
    <row r="80" spans="1:9" ht="25.05" customHeight="1">
      <c r="A80" s="1">
        <v>78</v>
      </c>
      <c r="B80" s="2" t="s">
        <v>73</v>
      </c>
      <c r="C80" s="4">
        <v>15</v>
      </c>
      <c r="D80" s="4">
        <v>18</v>
      </c>
      <c r="E80" s="28">
        <f t="shared" si="1"/>
        <v>-0.2</v>
      </c>
      <c r="F80" s="4">
        <v>5821.95</v>
      </c>
      <c r="G80" s="16">
        <v>0.6</v>
      </c>
      <c r="H80" s="29">
        <v>3493.17</v>
      </c>
      <c r="I80" s="7"/>
    </row>
    <row r="81" spans="1:9" ht="25.05" customHeight="1">
      <c r="A81" s="1">
        <v>79</v>
      </c>
      <c r="B81" s="2" t="s">
        <v>74</v>
      </c>
      <c r="C81" s="4">
        <v>11</v>
      </c>
      <c r="D81" s="4">
        <v>13</v>
      </c>
      <c r="E81" s="28">
        <f t="shared" si="1"/>
        <v>-0.18181818181818182</v>
      </c>
      <c r="F81" s="4">
        <v>3666</v>
      </c>
      <c r="G81" s="16">
        <v>0.6</v>
      </c>
      <c r="H81" s="29">
        <v>2199.6</v>
      </c>
      <c r="I81" s="7"/>
    </row>
    <row r="82" spans="1:9" ht="25.05" customHeight="1">
      <c r="A82" s="1">
        <v>80</v>
      </c>
      <c r="B82" s="2" t="s">
        <v>75</v>
      </c>
      <c r="C82" s="4">
        <v>16</v>
      </c>
      <c r="D82" s="4">
        <v>19</v>
      </c>
      <c r="E82" s="28">
        <f t="shared" si="1"/>
        <v>-0.1875</v>
      </c>
      <c r="F82" s="4">
        <v>4620.4399999999996</v>
      </c>
      <c r="G82" s="16">
        <v>0.6</v>
      </c>
      <c r="H82" s="29">
        <v>2772.26</v>
      </c>
      <c r="I82" s="3"/>
    </row>
    <row r="83" spans="1:9" ht="25.05" customHeight="1">
      <c r="A83" s="1">
        <v>81</v>
      </c>
      <c r="B83" s="2" t="s">
        <v>76</v>
      </c>
      <c r="C83" s="4">
        <v>28</v>
      </c>
      <c r="D83" s="4">
        <v>24</v>
      </c>
      <c r="E83" s="28">
        <f t="shared" si="1"/>
        <v>0.14285714285714285</v>
      </c>
      <c r="F83" s="4">
        <v>7634</v>
      </c>
      <c r="G83" s="16">
        <v>0.6</v>
      </c>
      <c r="H83" s="29">
        <v>4580.3999999999996</v>
      </c>
      <c r="I83" s="7"/>
    </row>
    <row r="84" spans="1:9" ht="25.05" customHeight="1">
      <c r="A84" s="1">
        <v>82</v>
      </c>
      <c r="B84" s="2" t="s">
        <v>77</v>
      </c>
      <c r="C84" s="4">
        <v>1</v>
      </c>
      <c r="D84" s="4">
        <v>1</v>
      </c>
      <c r="E84" s="28">
        <f t="shared" si="1"/>
        <v>0</v>
      </c>
      <c r="F84" s="4">
        <v>264</v>
      </c>
      <c r="G84" s="16">
        <v>0.6</v>
      </c>
      <c r="H84" s="29">
        <v>158.4</v>
      </c>
      <c r="I84" s="7"/>
    </row>
    <row r="85" spans="1:9" ht="25.05" customHeight="1">
      <c r="A85" s="1">
        <v>83</v>
      </c>
      <c r="B85" s="2" t="s">
        <v>78</v>
      </c>
      <c r="C85" s="4">
        <v>8</v>
      </c>
      <c r="D85" s="4">
        <v>8</v>
      </c>
      <c r="E85" s="28">
        <f t="shared" si="1"/>
        <v>0</v>
      </c>
      <c r="F85" s="4">
        <v>2090</v>
      </c>
      <c r="G85" s="16">
        <v>0.6</v>
      </c>
      <c r="H85" s="29">
        <v>1254</v>
      </c>
      <c r="I85" s="7"/>
    </row>
    <row r="86" spans="1:9" ht="25.05" customHeight="1">
      <c r="A86" s="1">
        <v>84</v>
      </c>
      <c r="B86" s="2" t="s">
        <v>79</v>
      </c>
      <c r="C86" s="4">
        <v>2</v>
      </c>
      <c r="D86" s="4">
        <v>2</v>
      </c>
      <c r="E86" s="28">
        <f t="shared" si="1"/>
        <v>0</v>
      </c>
      <c r="F86" s="4">
        <v>600</v>
      </c>
      <c r="G86" s="16">
        <v>0.6</v>
      </c>
      <c r="H86" s="29">
        <v>360</v>
      </c>
      <c r="I86" s="7"/>
    </row>
    <row r="87" spans="1:9" ht="25.05" customHeight="1">
      <c r="A87" s="1">
        <v>85</v>
      </c>
      <c r="B87" s="2" t="s">
        <v>80</v>
      </c>
      <c r="C87" s="4">
        <v>6</v>
      </c>
      <c r="D87" s="4">
        <v>7</v>
      </c>
      <c r="E87" s="28">
        <f t="shared" si="1"/>
        <v>-0.16666666666666666</v>
      </c>
      <c r="F87" s="4">
        <v>2407</v>
      </c>
      <c r="G87" s="16">
        <v>0.6</v>
      </c>
      <c r="H87" s="29">
        <v>1444.2</v>
      </c>
      <c r="I87" s="7"/>
    </row>
    <row r="88" spans="1:9" ht="25.05" customHeight="1">
      <c r="A88" s="1">
        <v>86</v>
      </c>
      <c r="B88" s="2" t="s">
        <v>81</v>
      </c>
      <c r="C88" s="4">
        <v>5</v>
      </c>
      <c r="D88" s="4">
        <v>5</v>
      </c>
      <c r="E88" s="28">
        <f t="shared" si="1"/>
        <v>0</v>
      </c>
      <c r="F88" s="4">
        <v>1374</v>
      </c>
      <c r="G88" s="16">
        <v>0.6</v>
      </c>
      <c r="H88" s="29">
        <v>824.4</v>
      </c>
      <c r="I88" s="7"/>
    </row>
    <row r="89" spans="1:9" ht="25.05" customHeight="1">
      <c r="A89" s="1">
        <v>87</v>
      </c>
      <c r="B89" s="2" t="s">
        <v>82</v>
      </c>
      <c r="C89" s="4">
        <v>8</v>
      </c>
      <c r="D89" s="4">
        <v>8</v>
      </c>
      <c r="E89" s="28">
        <f t="shared" si="1"/>
        <v>0</v>
      </c>
      <c r="F89" s="4">
        <v>2112</v>
      </c>
      <c r="G89" s="16">
        <v>0.6</v>
      </c>
      <c r="H89" s="29">
        <v>1267.2</v>
      </c>
      <c r="I89" s="7"/>
    </row>
    <row r="90" spans="1:9" ht="25.05" customHeight="1">
      <c r="A90" s="1">
        <v>88</v>
      </c>
      <c r="B90" s="2" t="s">
        <v>83</v>
      </c>
      <c r="C90" s="4">
        <v>9</v>
      </c>
      <c r="D90" s="4">
        <v>8</v>
      </c>
      <c r="E90" s="28">
        <f t="shared" si="1"/>
        <v>0.1111111111111111</v>
      </c>
      <c r="F90" s="4">
        <v>2178</v>
      </c>
      <c r="G90" s="16">
        <v>0.6</v>
      </c>
      <c r="H90" s="29">
        <v>1306.8</v>
      </c>
      <c r="I90" s="7"/>
    </row>
    <row r="91" spans="1:9" ht="25.05" customHeight="1">
      <c r="A91" s="1">
        <v>89</v>
      </c>
      <c r="B91" s="2" t="s">
        <v>84</v>
      </c>
      <c r="C91" s="4">
        <v>1</v>
      </c>
      <c r="D91" s="4">
        <v>1</v>
      </c>
      <c r="E91" s="28">
        <f t="shared" si="1"/>
        <v>0</v>
      </c>
      <c r="F91" s="4">
        <v>264</v>
      </c>
      <c r="G91" s="16">
        <v>0.6</v>
      </c>
      <c r="H91" s="17">
        <v>158.4</v>
      </c>
      <c r="I91" s="7"/>
    </row>
    <row r="92" spans="1:9" ht="25.05" customHeight="1">
      <c r="A92" s="1">
        <v>90</v>
      </c>
      <c r="B92" s="2" t="s">
        <v>85</v>
      </c>
      <c r="C92" s="4">
        <v>2</v>
      </c>
      <c r="D92" s="4">
        <v>2</v>
      </c>
      <c r="E92" s="28">
        <f t="shared" si="1"/>
        <v>0</v>
      </c>
      <c r="F92" s="4">
        <v>528</v>
      </c>
      <c r="G92" s="16">
        <v>0.6</v>
      </c>
      <c r="H92" s="29">
        <v>316.8</v>
      </c>
      <c r="I92" s="7"/>
    </row>
    <row r="93" spans="1:9" ht="25.05" customHeight="1">
      <c r="A93" s="1">
        <v>91</v>
      </c>
      <c r="B93" s="2" t="s">
        <v>86</v>
      </c>
      <c r="C93" s="4">
        <v>2</v>
      </c>
      <c r="D93" s="4">
        <v>2</v>
      </c>
      <c r="E93" s="28">
        <f t="shared" si="1"/>
        <v>0</v>
      </c>
      <c r="F93" s="4">
        <v>440</v>
      </c>
      <c r="G93" s="16">
        <v>0.6</v>
      </c>
      <c r="H93" s="29">
        <v>264</v>
      </c>
      <c r="I93" s="7"/>
    </row>
    <row r="94" spans="1:9" ht="25.05" customHeight="1">
      <c r="A94" s="1">
        <v>92</v>
      </c>
      <c r="B94" s="2" t="s">
        <v>87</v>
      </c>
      <c r="C94" s="4">
        <v>6</v>
      </c>
      <c r="D94" s="4">
        <v>5</v>
      </c>
      <c r="E94" s="28">
        <f t="shared" si="1"/>
        <v>0.16666666666666666</v>
      </c>
      <c r="F94" s="4">
        <v>1518</v>
      </c>
      <c r="G94" s="16">
        <v>0.6</v>
      </c>
      <c r="H94" s="29">
        <v>910.8</v>
      </c>
      <c r="I94" s="7"/>
    </row>
    <row r="95" spans="1:9" ht="25.05" customHeight="1">
      <c r="A95" s="1">
        <v>93</v>
      </c>
      <c r="B95" s="2" t="s">
        <v>88</v>
      </c>
      <c r="C95" s="4">
        <v>1</v>
      </c>
      <c r="D95" s="4">
        <v>1</v>
      </c>
      <c r="E95" s="28">
        <f t="shared" si="1"/>
        <v>0</v>
      </c>
      <c r="F95" s="4">
        <v>264</v>
      </c>
      <c r="G95" s="16">
        <v>0.6</v>
      </c>
      <c r="H95" s="17">
        <v>158.4</v>
      </c>
      <c r="I95" s="7"/>
    </row>
    <row r="96" spans="1:9" ht="25.05" customHeight="1">
      <c r="A96" s="1">
        <v>94</v>
      </c>
      <c r="B96" s="2" t="s">
        <v>89</v>
      </c>
      <c r="C96" s="4">
        <v>23</v>
      </c>
      <c r="D96" s="4">
        <v>26</v>
      </c>
      <c r="E96" s="28">
        <f t="shared" si="1"/>
        <v>-0.13043478260869565</v>
      </c>
      <c r="F96" s="4">
        <v>6160</v>
      </c>
      <c r="G96" s="16">
        <v>0.6</v>
      </c>
      <c r="H96" s="29">
        <v>3696</v>
      </c>
      <c r="I96" s="7"/>
    </row>
    <row r="97" spans="1:9" ht="25.05" customHeight="1">
      <c r="A97" s="1">
        <v>95</v>
      </c>
      <c r="B97" s="2" t="s">
        <v>90</v>
      </c>
      <c r="C97" s="4">
        <v>4</v>
      </c>
      <c r="D97" s="4">
        <v>5</v>
      </c>
      <c r="E97" s="28">
        <f t="shared" si="1"/>
        <v>-0.25</v>
      </c>
      <c r="F97" s="4">
        <v>2321.92</v>
      </c>
      <c r="G97" s="16">
        <v>0.6</v>
      </c>
      <c r="H97" s="29">
        <v>1393.15</v>
      </c>
      <c r="I97" s="7"/>
    </row>
    <row r="98" spans="1:9" ht="25.05" customHeight="1">
      <c r="A98" s="1">
        <v>96</v>
      </c>
      <c r="B98" s="2" t="s">
        <v>91</v>
      </c>
      <c r="C98" s="4">
        <v>10</v>
      </c>
      <c r="D98" s="4">
        <v>9</v>
      </c>
      <c r="E98" s="28">
        <f t="shared" si="1"/>
        <v>0.1</v>
      </c>
      <c r="F98" s="4">
        <v>2530</v>
      </c>
      <c r="G98" s="16">
        <v>0.6</v>
      </c>
      <c r="H98" s="29">
        <v>1518</v>
      </c>
      <c r="I98" s="7"/>
    </row>
    <row r="99" spans="1:9" ht="25.05" customHeight="1">
      <c r="A99" s="1">
        <v>97</v>
      </c>
      <c r="B99" s="2" t="s">
        <v>92</v>
      </c>
      <c r="C99" s="4">
        <v>3</v>
      </c>
      <c r="D99" s="4">
        <v>4</v>
      </c>
      <c r="E99" s="28">
        <f t="shared" si="1"/>
        <v>-0.33333333333333331</v>
      </c>
      <c r="F99" s="4">
        <v>836</v>
      </c>
      <c r="G99" s="16">
        <v>0.6</v>
      </c>
      <c r="H99" s="29">
        <v>501.6</v>
      </c>
      <c r="I99" s="7"/>
    </row>
    <row r="100" spans="1:9" ht="25.05" customHeight="1">
      <c r="A100" s="1">
        <v>98</v>
      </c>
      <c r="B100" s="2" t="s">
        <v>93</v>
      </c>
      <c r="C100" s="4">
        <v>9</v>
      </c>
      <c r="D100" s="4">
        <v>11</v>
      </c>
      <c r="E100" s="28">
        <f t="shared" si="1"/>
        <v>-0.22222222222222221</v>
      </c>
      <c r="F100" s="4">
        <v>2596</v>
      </c>
      <c r="G100" s="16">
        <v>0.6</v>
      </c>
      <c r="H100" s="29">
        <v>1557.6</v>
      </c>
      <c r="I100" s="7"/>
    </row>
    <row r="101" spans="1:9" ht="25.05" customHeight="1">
      <c r="A101" s="1">
        <v>99</v>
      </c>
      <c r="B101" s="2" t="s">
        <v>94</v>
      </c>
      <c r="C101" s="4">
        <v>2</v>
      </c>
      <c r="D101" s="4">
        <v>2</v>
      </c>
      <c r="E101" s="28">
        <f t="shared" si="1"/>
        <v>0</v>
      </c>
      <c r="F101" s="4">
        <v>528</v>
      </c>
      <c r="G101" s="16">
        <v>0.6</v>
      </c>
      <c r="H101" s="29">
        <v>316.8</v>
      </c>
      <c r="I101" s="7"/>
    </row>
    <row r="102" spans="1:9" ht="25.05" customHeight="1">
      <c r="A102" s="1">
        <v>100</v>
      </c>
      <c r="B102" s="2" t="s">
        <v>95</v>
      </c>
      <c r="C102" s="4">
        <v>1</v>
      </c>
      <c r="D102" s="4">
        <v>1</v>
      </c>
      <c r="E102" s="28">
        <f t="shared" si="1"/>
        <v>0</v>
      </c>
      <c r="F102" s="4">
        <v>264</v>
      </c>
      <c r="G102" s="16">
        <v>0.6</v>
      </c>
      <c r="H102" s="17">
        <v>158.4</v>
      </c>
      <c r="I102" s="7"/>
    </row>
    <row r="103" spans="1:9" ht="25.05" customHeight="1">
      <c r="A103" s="1">
        <v>101</v>
      </c>
      <c r="B103" s="2" t="s">
        <v>96</v>
      </c>
      <c r="C103" s="4">
        <v>46</v>
      </c>
      <c r="D103" s="4">
        <v>47</v>
      </c>
      <c r="E103" s="28">
        <f t="shared" si="1"/>
        <v>-2.1739130434782608E-2</v>
      </c>
      <c r="F103" s="4">
        <v>12474</v>
      </c>
      <c r="G103" s="16">
        <v>0.6</v>
      </c>
      <c r="H103" s="29">
        <v>7484.4</v>
      </c>
      <c r="I103" s="7"/>
    </row>
    <row r="104" spans="1:9" ht="25.05" customHeight="1">
      <c r="A104" s="1">
        <v>102</v>
      </c>
      <c r="B104" s="2" t="s">
        <v>97</v>
      </c>
      <c r="C104" s="4">
        <v>5</v>
      </c>
      <c r="D104" s="4">
        <v>5</v>
      </c>
      <c r="E104" s="28">
        <f t="shared" si="1"/>
        <v>0</v>
      </c>
      <c r="F104" s="4">
        <v>1320</v>
      </c>
      <c r="G104" s="16">
        <v>0.6</v>
      </c>
      <c r="H104" s="29">
        <v>792</v>
      </c>
      <c r="I104" s="7"/>
    </row>
    <row r="105" spans="1:9" ht="25.05" customHeight="1">
      <c r="A105" s="1">
        <v>103</v>
      </c>
      <c r="B105" s="2" t="s">
        <v>98</v>
      </c>
      <c r="C105" s="4">
        <v>1</v>
      </c>
      <c r="D105" s="4">
        <v>30</v>
      </c>
      <c r="E105" s="28">
        <f t="shared" si="1"/>
        <v>-29</v>
      </c>
      <c r="F105" s="4">
        <v>5476</v>
      </c>
      <c r="G105" s="16">
        <v>0.6</v>
      </c>
      <c r="H105" s="29">
        <v>3285.6</v>
      </c>
      <c r="I105" s="7"/>
    </row>
    <row r="106" spans="1:9" ht="25.05" customHeight="1">
      <c r="A106" s="1">
        <v>104</v>
      </c>
      <c r="B106" s="2" t="s">
        <v>99</v>
      </c>
      <c r="C106" s="4">
        <v>16</v>
      </c>
      <c r="D106" s="4">
        <v>18</v>
      </c>
      <c r="E106" s="28">
        <f t="shared" si="1"/>
        <v>-0.125</v>
      </c>
      <c r="F106" s="4">
        <v>4004</v>
      </c>
      <c r="G106" s="16">
        <v>0.6</v>
      </c>
      <c r="H106" s="29">
        <v>2402.4</v>
      </c>
      <c r="I106" s="7"/>
    </row>
    <row r="107" spans="1:9" ht="25.05" customHeight="1">
      <c r="A107" s="1">
        <v>105</v>
      </c>
      <c r="B107" s="2" t="s">
        <v>100</v>
      </c>
      <c r="C107" s="4">
        <v>1</v>
      </c>
      <c r="D107" s="4">
        <v>1</v>
      </c>
      <c r="E107" s="28">
        <f t="shared" si="1"/>
        <v>0</v>
      </c>
      <c r="F107" s="4">
        <v>320.52</v>
      </c>
      <c r="G107" s="16">
        <v>0.6</v>
      </c>
      <c r="H107" s="29">
        <v>192.31</v>
      </c>
      <c r="I107" s="7"/>
    </row>
    <row r="108" spans="1:9" ht="25.05" customHeight="1">
      <c r="A108" s="1">
        <v>106</v>
      </c>
      <c r="B108" s="2" t="s">
        <v>101</v>
      </c>
      <c r="C108" s="4">
        <v>2</v>
      </c>
      <c r="D108" s="4">
        <v>7</v>
      </c>
      <c r="E108" s="28">
        <f t="shared" si="1"/>
        <v>-2.5</v>
      </c>
      <c r="F108" s="4">
        <v>924</v>
      </c>
      <c r="G108" s="16">
        <v>0.6</v>
      </c>
      <c r="H108" s="29">
        <v>554.4</v>
      </c>
      <c r="I108" s="7"/>
    </row>
    <row r="109" spans="1:9" ht="25.05" customHeight="1">
      <c r="A109" s="1">
        <v>107</v>
      </c>
      <c r="B109" s="2" t="s">
        <v>102</v>
      </c>
      <c r="C109" s="4">
        <v>3</v>
      </c>
      <c r="D109" s="4">
        <v>3</v>
      </c>
      <c r="E109" s="28">
        <f t="shared" si="1"/>
        <v>0</v>
      </c>
      <c r="F109" s="4">
        <v>792</v>
      </c>
      <c r="G109" s="16">
        <v>0.6</v>
      </c>
      <c r="H109" s="29">
        <v>475.2</v>
      </c>
      <c r="I109" s="7"/>
    </row>
    <row r="110" spans="1:9" ht="25.05" customHeight="1">
      <c r="A110" s="1">
        <v>108</v>
      </c>
      <c r="B110" s="2" t="s">
        <v>103</v>
      </c>
      <c r="C110" s="4">
        <v>2</v>
      </c>
      <c r="D110" s="4">
        <v>3</v>
      </c>
      <c r="E110" s="28">
        <f t="shared" si="1"/>
        <v>-0.5</v>
      </c>
      <c r="F110" s="4">
        <v>550</v>
      </c>
      <c r="G110" s="16">
        <v>0.6</v>
      </c>
      <c r="H110" s="29">
        <v>330</v>
      </c>
      <c r="I110" s="7"/>
    </row>
    <row r="111" spans="1:9" ht="25.05" customHeight="1">
      <c r="A111" s="1">
        <v>109</v>
      </c>
      <c r="B111" s="2" t="s">
        <v>104</v>
      </c>
      <c r="C111" s="4">
        <v>1</v>
      </c>
      <c r="D111" s="4">
        <v>3</v>
      </c>
      <c r="E111" s="28">
        <f t="shared" si="1"/>
        <v>-2</v>
      </c>
      <c r="F111" s="4">
        <v>594</v>
      </c>
      <c r="G111" s="16">
        <v>0.6</v>
      </c>
      <c r="H111" s="29">
        <v>356.4</v>
      </c>
      <c r="I111" s="7"/>
    </row>
    <row r="112" spans="1:9" ht="25.05" customHeight="1">
      <c r="A112" s="1">
        <v>110</v>
      </c>
      <c r="B112" s="2" t="s">
        <v>105</v>
      </c>
      <c r="C112" s="4">
        <v>1</v>
      </c>
      <c r="D112" s="4">
        <v>1</v>
      </c>
      <c r="E112" s="28">
        <f t="shared" si="1"/>
        <v>0</v>
      </c>
      <c r="F112" s="4">
        <v>264</v>
      </c>
      <c r="G112" s="16">
        <v>0.6</v>
      </c>
      <c r="H112" s="17">
        <v>158.4</v>
      </c>
      <c r="I112" s="7"/>
    </row>
    <row r="113" spans="1:9" ht="25.05" customHeight="1">
      <c r="A113" s="1">
        <v>111</v>
      </c>
      <c r="B113" s="2" t="s">
        <v>106</v>
      </c>
      <c r="C113" s="4">
        <v>1</v>
      </c>
      <c r="D113" s="4">
        <v>3</v>
      </c>
      <c r="E113" s="28">
        <f t="shared" si="1"/>
        <v>-2</v>
      </c>
      <c r="F113" s="4">
        <v>836</v>
      </c>
      <c r="G113" s="16">
        <v>0.6</v>
      </c>
      <c r="H113" s="29">
        <v>501.6</v>
      </c>
      <c r="I113" s="7"/>
    </row>
    <row r="114" spans="1:9" ht="25.05" customHeight="1">
      <c r="A114" s="1">
        <v>112</v>
      </c>
      <c r="B114" s="2" t="s">
        <v>107</v>
      </c>
      <c r="C114" s="4">
        <v>4</v>
      </c>
      <c r="D114" s="4">
        <v>8</v>
      </c>
      <c r="E114" s="28">
        <f t="shared" si="1"/>
        <v>-1</v>
      </c>
      <c r="F114" s="4">
        <v>1826</v>
      </c>
      <c r="G114" s="16">
        <v>0.6</v>
      </c>
      <c r="H114" s="29">
        <v>1095.5999999999999</v>
      </c>
      <c r="I114" s="7"/>
    </row>
    <row r="115" spans="1:9" ht="25.05" customHeight="1">
      <c r="A115" s="1">
        <v>113</v>
      </c>
      <c r="B115" s="2" t="s">
        <v>108</v>
      </c>
      <c r="C115" s="4">
        <v>1</v>
      </c>
      <c r="D115" s="4">
        <v>1</v>
      </c>
      <c r="E115" s="28">
        <f t="shared" si="1"/>
        <v>0</v>
      </c>
      <c r="F115" s="4">
        <v>261.52</v>
      </c>
      <c r="G115" s="16">
        <v>0.6</v>
      </c>
      <c r="H115" s="29">
        <v>156.91</v>
      </c>
      <c r="I115" s="7"/>
    </row>
    <row r="116" spans="1:9" ht="25.05" customHeight="1">
      <c r="A116" s="1">
        <v>114</v>
      </c>
      <c r="B116" s="2" t="s">
        <v>109</v>
      </c>
      <c r="C116" s="4">
        <v>5</v>
      </c>
      <c r="D116" s="4">
        <v>5</v>
      </c>
      <c r="E116" s="28">
        <f t="shared" si="1"/>
        <v>0</v>
      </c>
      <c r="F116" s="4">
        <v>1320</v>
      </c>
      <c r="G116" s="16">
        <v>0.6</v>
      </c>
      <c r="H116" s="29">
        <v>792</v>
      </c>
      <c r="I116" s="7"/>
    </row>
    <row r="117" spans="1:9" ht="25.05" customHeight="1">
      <c r="A117" s="1">
        <v>115</v>
      </c>
      <c r="B117" s="2" t="s">
        <v>110</v>
      </c>
      <c r="C117" s="4">
        <v>3</v>
      </c>
      <c r="D117" s="4">
        <v>4</v>
      </c>
      <c r="E117" s="28">
        <f t="shared" si="1"/>
        <v>-0.33333333333333331</v>
      </c>
      <c r="F117" s="4">
        <v>990</v>
      </c>
      <c r="G117" s="16">
        <v>0.6</v>
      </c>
      <c r="H117" s="29">
        <v>594</v>
      </c>
      <c r="I117" s="7"/>
    </row>
    <row r="118" spans="1:9" ht="25.05" customHeight="1">
      <c r="A118" s="1">
        <v>116</v>
      </c>
      <c r="B118" s="2" t="s">
        <v>111</v>
      </c>
      <c r="C118" s="4">
        <v>1</v>
      </c>
      <c r="D118" s="4">
        <v>3</v>
      </c>
      <c r="E118" s="28">
        <f t="shared" si="1"/>
        <v>-2</v>
      </c>
      <c r="F118" s="4">
        <v>506</v>
      </c>
      <c r="G118" s="16">
        <v>0.6</v>
      </c>
      <c r="H118" s="29">
        <v>303.60000000000002</v>
      </c>
      <c r="I118" s="7"/>
    </row>
    <row r="119" spans="1:9" ht="25.05" customHeight="1">
      <c r="A119" s="1">
        <v>117</v>
      </c>
      <c r="B119" s="2" t="s">
        <v>112</v>
      </c>
      <c r="C119" s="4">
        <v>1</v>
      </c>
      <c r="D119" s="4">
        <v>1</v>
      </c>
      <c r="E119" s="28">
        <f t="shared" si="1"/>
        <v>0</v>
      </c>
      <c r="F119" s="4">
        <v>249.12</v>
      </c>
      <c r="G119" s="16">
        <v>0.6</v>
      </c>
      <c r="H119" s="29">
        <v>149.47</v>
      </c>
      <c r="I119" s="7"/>
    </row>
    <row r="120" spans="1:9" ht="25.05" customHeight="1">
      <c r="A120" s="1">
        <v>118</v>
      </c>
      <c r="B120" s="2" t="s">
        <v>113</v>
      </c>
      <c r="C120" s="4">
        <v>5</v>
      </c>
      <c r="D120" s="4">
        <v>6</v>
      </c>
      <c r="E120" s="28">
        <f t="shared" si="1"/>
        <v>-0.2</v>
      </c>
      <c r="F120" s="4">
        <v>1494.76</v>
      </c>
      <c r="G120" s="16">
        <v>0.6</v>
      </c>
      <c r="H120" s="29">
        <v>896.85</v>
      </c>
      <c r="I120" s="7"/>
    </row>
    <row r="121" spans="1:9" ht="25.05" customHeight="1">
      <c r="A121" s="1">
        <v>119</v>
      </c>
      <c r="B121" s="2" t="s">
        <v>114</v>
      </c>
      <c r="C121" s="4">
        <v>1</v>
      </c>
      <c r="D121" s="4">
        <v>1</v>
      </c>
      <c r="E121" s="28">
        <f t="shared" si="1"/>
        <v>0</v>
      </c>
      <c r="F121" s="4">
        <v>264</v>
      </c>
      <c r="G121" s="16">
        <v>0.6</v>
      </c>
      <c r="H121" s="17">
        <v>158.4</v>
      </c>
      <c r="I121" s="7"/>
    </row>
    <row r="122" spans="1:9" ht="25.05" customHeight="1">
      <c r="A122" s="1">
        <v>120</v>
      </c>
      <c r="B122" s="2" t="s">
        <v>115</v>
      </c>
      <c r="C122" s="4">
        <v>7</v>
      </c>
      <c r="D122" s="4">
        <v>7</v>
      </c>
      <c r="E122" s="28">
        <f t="shared" si="1"/>
        <v>0</v>
      </c>
      <c r="F122" s="4">
        <v>2268</v>
      </c>
      <c r="G122" s="16">
        <v>0.6</v>
      </c>
      <c r="H122" s="29">
        <v>1360.8</v>
      </c>
      <c r="I122" s="7"/>
    </row>
    <row r="123" spans="1:9" ht="25.05" customHeight="1">
      <c r="A123" s="1">
        <v>121</v>
      </c>
      <c r="B123" s="2" t="s">
        <v>116</v>
      </c>
      <c r="C123" s="4">
        <v>3</v>
      </c>
      <c r="D123" s="4">
        <v>5</v>
      </c>
      <c r="E123" s="28">
        <f t="shared" si="1"/>
        <v>-0.66666666666666663</v>
      </c>
      <c r="F123" s="4">
        <v>1034</v>
      </c>
      <c r="G123" s="16">
        <v>0.6</v>
      </c>
      <c r="H123" s="29">
        <v>620.4</v>
      </c>
      <c r="I123" s="7"/>
    </row>
    <row r="124" spans="1:9" ht="25.05" customHeight="1">
      <c r="A124" s="1">
        <v>122</v>
      </c>
      <c r="B124" s="2" t="s">
        <v>117</v>
      </c>
      <c r="C124" s="4">
        <v>2</v>
      </c>
      <c r="D124" s="4">
        <v>2</v>
      </c>
      <c r="E124" s="28">
        <f t="shared" si="1"/>
        <v>0</v>
      </c>
      <c r="F124" s="4">
        <v>528</v>
      </c>
      <c r="G124" s="16">
        <v>0.6</v>
      </c>
      <c r="H124" s="29">
        <v>316.8</v>
      </c>
      <c r="I124" s="7"/>
    </row>
    <row r="125" spans="1:9" ht="25.05" customHeight="1">
      <c r="A125" s="1">
        <v>123</v>
      </c>
      <c r="B125" s="2" t="s">
        <v>118</v>
      </c>
      <c r="C125" s="4">
        <v>2</v>
      </c>
      <c r="D125" s="4">
        <v>4</v>
      </c>
      <c r="E125" s="28">
        <f t="shared" si="1"/>
        <v>-1</v>
      </c>
      <c r="F125" s="4">
        <v>814</v>
      </c>
      <c r="G125" s="16">
        <v>0.6</v>
      </c>
      <c r="H125" s="29">
        <v>488.4</v>
      </c>
      <c r="I125" s="7"/>
    </row>
    <row r="126" spans="1:9" ht="25.05" customHeight="1">
      <c r="A126" s="1">
        <v>124</v>
      </c>
      <c r="B126" s="2" t="s">
        <v>119</v>
      </c>
      <c r="C126" s="4">
        <v>6</v>
      </c>
      <c r="D126" s="4">
        <v>6</v>
      </c>
      <c r="E126" s="28">
        <f t="shared" si="1"/>
        <v>0</v>
      </c>
      <c r="F126" s="4">
        <v>1584</v>
      </c>
      <c r="G126" s="16">
        <v>0.6</v>
      </c>
      <c r="H126" s="29">
        <v>950.4</v>
      </c>
      <c r="I126" s="7"/>
    </row>
    <row r="127" spans="1:9" ht="25.05" customHeight="1">
      <c r="A127" s="1">
        <v>125</v>
      </c>
      <c r="B127" s="2" t="s">
        <v>120</v>
      </c>
      <c r="C127" s="4">
        <v>20</v>
      </c>
      <c r="D127" s="4">
        <v>19</v>
      </c>
      <c r="E127" s="28">
        <f t="shared" si="1"/>
        <v>0.05</v>
      </c>
      <c r="F127" s="4">
        <v>5104</v>
      </c>
      <c r="G127" s="16">
        <v>0.3</v>
      </c>
      <c r="H127" s="29">
        <v>1531.2</v>
      </c>
      <c r="I127" s="7"/>
    </row>
    <row r="128" spans="1:9" ht="25.05" customHeight="1">
      <c r="A128" s="1">
        <v>126</v>
      </c>
      <c r="B128" s="2" t="s">
        <v>121</v>
      </c>
      <c r="C128" s="4">
        <v>1</v>
      </c>
      <c r="D128" s="4">
        <v>1</v>
      </c>
      <c r="E128" s="28">
        <f t="shared" si="1"/>
        <v>0</v>
      </c>
      <c r="F128" s="4">
        <v>260.27999999999997</v>
      </c>
      <c r="G128" s="16">
        <v>0.6</v>
      </c>
      <c r="H128" s="29">
        <v>156.16</v>
      </c>
      <c r="I128" s="7"/>
    </row>
    <row r="129" spans="1:9" ht="25.05" customHeight="1">
      <c r="A129" s="1">
        <v>127</v>
      </c>
      <c r="B129" s="2" t="s">
        <v>122</v>
      </c>
      <c r="C129" s="4">
        <v>53</v>
      </c>
      <c r="D129" s="4">
        <v>56</v>
      </c>
      <c r="E129" s="28">
        <f t="shared" si="1"/>
        <v>-5.6603773584905662E-2</v>
      </c>
      <c r="F129" s="4">
        <v>67387.14</v>
      </c>
      <c r="G129" s="16">
        <v>0.3</v>
      </c>
      <c r="H129" s="29">
        <v>20216.14</v>
      </c>
      <c r="I129" s="7"/>
    </row>
    <row r="130" spans="1:9" ht="25.05" customHeight="1">
      <c r="A130" s="1">
        <v>128</v>
      </c>
      <c r="B130" s="2" t="s">
        <v>123</v>
      </c>
      <c r="C130" s="4">
        <v>6</v>
      </c>
      <c r="D130" s="4">
        <v>5</v>
      </c>
      <c r="E130" s="28">
        <f t="shared" si="1"/>
        <v>0.16666666666666666</v>
      </c>
      <c r="F130" s="4">
        <v>1540</v>
      </c>
      <c r="G130" s="16">
        <v>0.6</v>
      </c>
      <c r="H130" s="29">
        <v>924</v>
      </c>
      <c r="I130" s="7"/>
    </row>
    <row r="131" spans="1:9" ht="25.05" customHeight="1">
      <c r="A131" s="1">
        <v>129</v>
      </c>
      <c r="B131" s="2" t="s">
        <v>124</v>
      </c>
      <c r="C131" s="4">
        <v>2</v>
      </c>
      <c r="D131" s="4">
        <v>2</v>
      </c>
      <c r="E131" s="28">
        <f t="shared" si="1"/>
        <v>0</v>
      </c>
      <c r="F131" s="4">
        <v>528</v>
      </c>
      <c r="G131" s="16">
        <v>0.6</v>
      </c>
      <c r="H131" s="29">
        <v>316.8</v>
      </c>
      <c r="I131" s="7"/>
    </row>
    <row r="132" spans="1:9" ht="25.05" customHeight="1">
      <c r="A132" s="1">
        <v>130</v>
      </c>
      <c r="B132" s="2" t="s">
        <v>125</v>
      </c>
      <c r="C132" s="4">
        <v>2</v>
      </c>
      <c r="D132" s="4">
        <v>2</v>
      </c>
      <c r="E132" s="28">
        <f t="shared" ref="E132:E195" si="2">(C132-D132)/C132</f>
        <v>0</v>
      </c>
      <c r="F132" s="4">
        <v>330</v>
      </c>
      <c r="G132" s="16">
        <v>0.6</v>
      </c>
      <c r="H132" s="29">
        <v>198</v>
      </c>
      <c r="I132" s="7"/>
    </row>
    <row r="133" spans="1:9" ht="25.05" customHeight="1">
      <c r="A133" s="1">
        <v>131</v>
      </c>
      <c r="B133" s="2" t="s">
        <v>126</v>
      </c>
      <c r="C133" s="4">
        <v>7</v>
      </c>
      <c r="D133" s="4">
        <v>8</v>
      </c>
      <c r="E133" s="28">
        <f t="shared" si="2"/>
        <v>-0.14285714285714285</v>
      </c>
      <c r="F133" s="4">
        <v>2090</v>
      </c>
      <c r="G133" s="16">
        <v>0.6</v>
      </c>
      <c r="H133" s="29">
        <v>1254</v>
      </c>
      <c r="I133" s="7"/>
    </row>
    <row r="134" spans="1:9" ht="25.05" customHeight="1">
      <c r="A134" s="1">
        <v>132</v>
      </c>
      <c r="B134" s="2" t="s">
        <v>127</v>
      </c>
      <c r="C134" s="4">
        <v>9</v>
      </c>
      <c r="D134" s="4">
        <v>9</v>
      </c>
      <c r="E134" s="28">
        <f t="shared" si="2"/>
        <v>0</v>
      </c>
      <c r="F134" s="4">
        <v>2376</v>
      </c>
      <c r="G134" s="16">
        <v>0.6</v>
      </c>
      <c r="H134" s="29">
        <v>1425.6</v>
      </c>
      <c r="I134" s="7"/>
    </row>
    <row r="135" spans="1:9" ht="25.05" customHeight="1">
      <c r="A135" s="1">
        <v>133</v>
      </c>
      <c r="B135" s="2" t="s">
        <v>128</v>
      </c>
      <c r="C135" s="4">
        <v>2</v>
      </c>
      <c r="D135" s="4">
        <v>2</v>
      </c>
      <c r="E135" s="28">
        <f t="shared" si="2"/>
        <v>0</v>
      </c>
      <c r="F135" s="4">
        <v>528</v>
      </c>
      <c r="G135" s="16">
        <v>0.6</v>
      </c>
      <c r="H135" s="29">
        <v>316.8</v>
      </c>
      <c r="I135" s="7"/>
    </row>
    <row r="136" spans="1:9" ht="25.05" customHeight="1">
      <c r="A136" s="1">
        <v>134</v>
      </c>
      <c r="B136" s="2" t="s">
        <v>129</v>
      </c>
      <c r="C136" s="4">
        <v>2</v>
      </c>
      <c r="D136" s="4">
        <v>2</v>
      </c>
      <c r="E136" s="28">
        <f t="shared" si="2"/>
        <v>0</v>
      </c>
      <c r="F136" s="4">
        <v>528</v>
      </c>
      <c r="G136" s="16">
        <v>0.6</v>
      </c>
      <c r="H136" s="29">
        <v>316.8</v>
      </c>
      <c r="I136" s="7"/>
    </row>
    <row r="137" spans="1:9" ht="25.05" customHeight="1">
      <c r="A137" s="1">
        <v>135</v>
      </c>
      <c r="B137" s="2" t="s">
        <v>130</v>
      </c>
      <c r="C137" s="4">
        <v>5</v>
      </c>
      <c r="D137" s="4">
        <v>5</v>
      </c>
      <c r="E137" s="28">
        <f t="shared" si="2"/>
        <v>0</v>
      </c>
      <c r="F137" s="4">
        <v>1320</v>
      </c>
      <c r="G137" s="16">
        <v>0.6</v>
      </c>
      <c r="H137" s="29">
        <v>792</v>
      </c>
      <c r="I137" s="7"/>
    </row>
    <row r="138" spans="1:9" ht="25.05" customHeight="1">
      <c r="A138" s="1">
        <v>136</v>
      </c>
      <c r="B138" s="2" t="s">
        <v>131</v>
      </c>
      <c r="C138" s="4">
        <v>18</v>
      </c>
      <c r="D138" s="4">
        <v>25</v>
      </c>
      <c r="E138" s="28">
        <f t="shared" si="2"/>
        <v>-0.3888888888888889</v>
      </c>
      <c r="F138" s="4">
        <v>5720</v>
      </c>
      <c r="G138" s="16">
        <v>0.6</v>
      </c>
      <c r="H138" s="29">
        <v>3432</v>
      </c>
      <c r="I138" s="7"/>
    </row>
    <row r="139" spans="1:9" ht="25.05" customHeight="1">
      <c r="A139" s="1">
        <v>137</v>
      </c>
      <c r="B139" s="2" t="s">
        <v>132</v>
      </c>
      <c r="C139" s="4">
        <v>8</v>
      </c>
      <c r="D139" s="4">
        <v>9</v>
      </c>
      <c r="E139" s="28">
        <f t="shared" si="2"/>
        <v>-0.125</v>
      </c>
      <c r="F139" s="4">
        <v>2222</v>
      </c>
      <c r="G139" s="16">
        <v>0.6</v>
      </c>
      <c r="H139" s="29">
        <v>1333.2</v>
      </c>
      <c r="I139" s="7"/>
    </row>
    <row r="140" spans="1:9" ht="25.05" customHeight="1">
      <c r="A140" s="1">
        <v>138</v>
      </c>
      <c r="B140" s="2" t="s">
        <v>133</v>
      </c>
      <c r="C140" s="4">
        <v>8</v>
      </c>
      <c r="D140" s="4">
        <v>8</v>
      </c>
      <c r="E140" s="28">
        <f t="shared" si="2"/>
        <v>0</v>
      </c>
      <c r="F140" s="4">
        <v>2112</v>
      </c>
      <c r="G140" s="16">
        <v>0.6</v>
      </c>
      <c r="H140" s="29">
        <v>1267.2</v>
      </c>
      <c r="I140" s="7"/>
    </row>
    <row r="141" spans="1:9" ht="25.05" customHeight="1">
      <c r="A141" s="1">
        <v>139</v>
      </c>
      <c r="B141" s="2" t="s">
        <v>134</v>
      </c>
      <c r="C141" s="4">
        <v>2</v>
      </c>
      <c r="D141" s="4">
        <v>2</v>
      </c>
      <c r="E141" s="28">
        <f t="shared" si="2"/>
        <v>0</v>
      </c>
      <c r="F141" s="4">
        <v>1176</v>
      </c>
      <c r="G141" s="16">
        <v>0.6</v>
      </c>
      <c r="H141" s="29">
        <v>705.6</v>
      </c>
      <c r="I141" s="7"/>
    </row>
    <row r="142" spans="1:9" ht="25.05" customHeight="1">
      <c r="A142" s="1">
        <v>140</v>
      </c>
      <c r="B142" s="2" t="s">
        <v>135</v>
      </c>
      <c r="C142" s="4">
        <v>5</v>
      </c>
      <c r="D142" s="4">
        <v>6</v>
      </c>
      <c r="E142" s="28">
        <f t="shared" si="2"/>
        <v>-0.2</v>
      </c>
      <c r="F142" s="4">
        <v>1386</v>
      </c>
      <c r="G142" s="16">
        <v>0.6</v>
      </c>
      <c r="H142" s="29">
        <v>831.6</v>
      </c>
      <c r="I142" s="7"/>
    </row>
    <row r="143" spans="1:9" ht="25.05" customHeight="1">
      <c r="A143" s="1">
        <v>141</v>
      </c>
      <c r="B143" s="2" t="s">
        <v>136</v>
      </c>
      <c r="C143" s="4">
        <v>4</v>
      </c>
      <c r="D143" s="4">
        <v>4</v>
      </c>
      <c r="E143" s="28">
        <f t="shared" si="2"/>
        <v>0</v>
      </c>
      <c r="F143" s="4">
        <v>1200</v>
      </c>
      <c r="G143" s="16">
        <v>0.6</v>
      </c>
      <c r="H143" s="29">
        <v>720</v>
      </c>
      <c r="I143" s="7"/>
    </row>
    <row r="144" spans="1:9" ht="25.05" customHeight="1">
      <c r="A144" s="1">
        <v>142</v>
      </c>
      <c r="B144" s="2" t="s">
        <v>137</v>
      </c>
      <c r="C144" s="4">
        <v>2</v>
      </c>
      <c r="D144" s="4">
        <v>2</v>
      </c>
      <c r="E144" s="28">
        <f t="shared" si="2"/>
        <v>0</v>
      </c>
      <c r="F144" s="4">
        <v>528</v>
      </c>
      <c r="G144" s="16">
        <v>0.6</v>
      </c>
      <c r="H144" s="29">
        <v>316.8</v>
      </c>
      <c r="I144" s="7"/>
    </row>
    <row r="145" spans="1:9" ht="25.05" customHeight="1">
      <c r="A145" s="1">
        <v>143</v>
      </c>
      <c r="B145" s="2" t="s">
        <v>138</v>
      </c>
      <c r="C145" s="4">
        <v>6</v>
      </c>
      <c r="D145" s="4">
        <v>6</v>
      </c>
      <c r="E145" s="28">
        <f t="shared" si="2"/>
        <v>0</v>
      </c>
      <c r="F145" s="4">
        <v>1576.53</v>
      </c>
      <c r="G145" s="16">
        <v>0.6</v>
      </c>
      <c r="H145" s="29">
        <v>945.91</v>
      </c>
      <c r="I145" s="7"/>
    </row>
    <row r="146" spans="1:9" ht="25.05" customHeight="1">
      <c r="A146" s="1">
        <v>144</v>
      </c>
      <c r="B146" s="2" t="s">
        <v>139</v>
      </c>
      <c r="C146" s="4">
        <v>3</v>
      </c>
      <c r="D146" s="4">
        <v>3</v>
      </c>
      <c r="E146" s="28">
        <f t="shared" si="2"/>
        <v>0</v>
      </c>
      <c r="F146" s="4">
        <v>792</v>
      </c>
      <c r="G146" s="16">
        <v>0.6</v>
      </c>
      <c r="H146" s="29">
        <v>475.2</v>
      </c>
      <c r="I146" s="7"/>
    </row>
    <row r="147" spans="1:9" ht="25.05" customHeight="1">
      <c r="A147" s="1">
        <v>145</v>
      </c>
      <c r="B147" s="2" t="s">
        <v>140</v>
      </c>
      <c r="C147" s="4">
        <v>3</v>
      </c>
      <c r="D147" s="4">
        <v>3</v>
      </c>
      <c r="E147" s="28">
        <f t="shared" si="2"/>
        <v>0</v>
      </c>
      <c r="F147" s="4">
        <v>792</v>
      </c>
      <c r="G147" s="16">
        <v>0.6</v>
      </c>
      <c r="H147" s="29">
        <v>475.2</v>
      </c>
      <c r="I147" s="7"/>
    </row>
    <row r="148" spans="1:9" ht="25.05" customHeight="1">
      <c r="A148" s="1">
        <v>146</v>
      </c>
      <c r="B148" s="2" t="s">
        <v>141</v>
      </c>
      <c r="C148" s="4">
        <v>9</v>
      </c>
      <c r="D148" s="4">
        <v>8</v>
      </c>
      <c r="E148" s="28">
        <f t="shared" si="2"/>
        <v>0.1111111111111111</v>
      </c>
      <c r="F148" s="4">
        <v>2475</v>
      </c>
      <c r="G148" s="16">
        <v>0.6</v>
      </c>
      <c r="H148" s="29">
        <v>1485</v>
      </c>
      <c r="I148" s="7"/>
    </row>
    <row r="149" spans="1:9" ht="25.05" customHeight="1">
      <c r="A149" s="1">
        <v>147</v>
      </c>
      <c r="B149" s="2" t="s">
        <v>142</v>
      </c>
      <c r="C149" s="4">
        <v>3</v>
      </c>
      <c r="D149" s="4">
        <v>3</v>
      </c>
      <c r="E149" s="28">
        <f t="shared" si="2"/>
        <v>0</v>
      </c>
      <c r="F149" s="4">
        <v>792</v>
      </c>
      <c r="G149" s="16">
        <v>0.6</v>
      </c>
      <c r="H149" s="29">
        <v>475.2</v>
      </c>
      <c r="I149" s="7"/>
    </row>
    <row r="150" spans="1:9" ht="25.05" customHeight="1">
      <c r="A150" s="1">
        <v>148</v>
      </c>
      <c r="B150" s="2" t="s">
        <v>143</v>
      </c>
      <c r="C150" s="4">
        <v>6</v>
      </c>
      <c r="D150" s="4">
        <v>6</v>
      </c>
      <c r="E150" s="28">
        <f t="shared" si="2"/>
        <v>0</v>
      </c>
      <c r="F150" s="4">
        <v>1584</v>
      </c>
      <c r="G150" s="16">
        <v>0.6</v>
      </c>
      <c r="H150" s="29">
        <v>950.4</v>
      </c>
      <c r="I150" s="7"/>
    </row>
    <row r="151" spans="1:9" ht="25.05" customHeight="1">
      <c r="A151" s="1">
        <v>149</v>
      </c>
      <c r="B151" s="2" t="s">
        <v>144</v>
      </c>
      <c r="C151" s="4">
        <v>13</v>
      </c>
      <c r="D151" s="4">
        <v>13</v>
      </c>
      <c r="E151" s="28">
        <f t="shared" si="2"/>
        <v>0</v>
      </c>
      <c r="F151" s="4">
        <v>3498</v>
      </c>
      <c r="G151" s="16">
        <v>0.6</v>
      </c>
      <c r="H151" s="29">
        <v>2098.8000000000002</v>
      </c>
      <c r="I151" s="7"/>
    </row>
    <row r="152" spans="1:9" ht="25.05" customHeight="1">
      <c r="A152" s="1">
        <v>150</v>
      </c>
      <c r="B152" s="2" t="s">
        <v>145</v>
      </c>
      <c r="C152" s="4">
        <v>8</v>
      </c>
      <c r="D152" s="4">
        <v>7</v>
      </c>
      <c r="E152" s="28">
        <f t="shared" si="2"/>
        <v>0.125</v>
      </c>
      <c r="F152" s="4">
        <v>2134</v>
      </c>
      <c r="G152" s="16">
        <v>0.6</v>
      </c>
      <c r="H152" s="29">
        <v>1280.4000000000001</v>
      </c>
      <c r="I152" s="7"/>
    </row>
    <row r="153" spans="1:9" ht="25.05" customHeight="1">
      <c r="A153" s="1">
        <v>151</v>
      </c>
      <c r="B153" s="2" t="s">
        <v>146</v>
      </c>
      <c r="C153" s="4">
        <v>1</v>
      </c>
      <c r="D153" s="4">
        <v>1</v>
      </c>
      <c r="E153" s="28">
        <f t="shared" si="2"/>
        <v>0</v>
      </c>
      <c r="F153" s="4">
        <v>264</v>
      </c>
      <c r="G153" s="16">
        <v>0.6</v>
      </c>
      <c r="H153" s="17">
        <v>158.4</v>
      </c>
      <c r="I153" s="7"/>
    </row>
    <row r="154" spans="1:9" ht="25.05" customHeight="1">
      <c r="A154" s="1">
        <v>152</v>
      </c>
      <c r="B154" s="2" t="s">
        <v>147</v>
      </c>
      <c r="C154" s="4">
        <v>15</v>
      </c>
      <c r="D154" s="4">
        <v>18</v>
      </c>
      <c r="E154" s="28">
        <f t="shared" si="2"/>
        <v>-0.2</v>
      </c>
      <c r="F154" s="4">
        <v>4378</v>
      </c>
      <c r="G154" s="16">
        <v>0.6</v>
      </c>
      <c r="H154" s="29">
        <v>2626.8</v>
      </c>
      <c r="I154" s="7"/>
    </row>
    <row r="155" spans="1:9" ht="25.05" customHeight="1">
      <c r="A155" s="1">
        <v>153</v>
      </c>
      <c r="B155" s="14" t="s">
        <v>224</v>
      </c>
      <c r="C155" s="4">
        <v>15</v>
      </c>
      <c r="D155" s="4">
        <v>19</v>
      </c>
      <c r="E155" s="28">
        <f t="shared" si="2"/>
        <v>-0.26666666666666666</v>
      </c>
      <c r="F155" s="4">
        <v>4752</v>
      </c>
      <c r="G155" s="16">
        <v>0.6</v>
      </c>
      <c r="H155" s="29">
        <v>2851.2</v>
      </c>
      <c r="I155" s="7" t="s">
        <v>223</v>
      </c>
    </row>
    <row r="156" spans="1:9" ht="25.05" customHeight="1">
      <c r="A156" s="1">
        <v>154</v>
      </c>
      <c r="B156" s="2" t="s">
        <v>148</v>
      </c>
      <c r="C156" s="4">
        <v>17</v>
      </c>
      <c r="D156" s="4">
        <v>17</v>
      </c>
      <c r="E156" s="28">
        <f t="shared" si="2"/>
        <v>0</v>
      </c>
      <c r="F156" s="4">
        <v>4488</v>
      </c>
      <c r="G156" s="16">
        <v>0.6</v>
      </c>
      <c r="H156" s="29">
        <v>2692.8</v>
      </c>
      <c r="I156" s="7"/>
    </row>
    <row r="157" spans="1:9" ht="25.05" customHeight="1">
      <c r="A157" s="1">
        <v>155</v>
      </c>
      <c r="B157" s="2" t="s">
        <v>149</v>
      </c>
      <c r="C157" s="4">
        <v>8</v>
      </c>
      <c r="D157" s="4">
        <v>8</v>
      </c>
      <c r="E157" s="28">
        <f t="shared" si="2"/>
        <v>0</v>
      </c>
      <c r="F157" s="4">
        <v>2112</v>
      </c>
      <c r="G157" s="16">
        <v>0.6</v>
      </c>
      <c r="H157" s="29">
        <v>1267.2</v>
      </c>
      <c r="I157" s="7"/>
    </row>
    <row r="158" spans="1:9" ht="25.05" customHeight="1">
      <c r="A158" s="1">
        <v>156</v>
      </c>
      <c r="B158" s="2" t="s">
        <v>150</v>
      </c>
      <c r="C158" s="4">
        <v>5</v>
      </c>
      <c r="D158" s="4">
        <v>6</v>
      </c>
      <c r="E158" s="28">
        <f t="shared" si="2"/>
        <v>-0.2</v>
      </c>
      <c r="F158" s="4">
        <v>1474</v>
      </c>
      <c r="G158" s="16">
        <v>0.6</v>
      </c>
      <c r="H158" s="29">
        <v>884.4</v>
      </c>
      <c r="I158" s="7"/>
    </row>
    <row r="159" spans="1:9" ht="25.05" customHeight="1">
      <c r="A159" s="1">
        <v>157</v>
      </c>
      <c r="B159" s="2" t="s">
        <v>151</v>
      </c>
      <c r="C159" s="4">
        <v>3</v>
      </c>
      <c r="D159" s="4">
        <v>4</v>
      </c>
      <c r="E159" s="28">
        <f t="shared" si="2"/>
        <v>-0.33333333333333331</v>
      </c>
      <c r="F159" s="4">
        <v>946</v>
      </c>
      <c r="G159" s="16">
        <v>0.6</v>
      </c>
      <c r="H159" s="29">
        <v>567.6</v>
      </c>
      <c r="I159" s="7"/>
    </row>
    <row r="160" spans="1:9" ht="25.05" customHeight="1">
      <c r="A160" s="1">
        <v>158</v>
      </c>
      <c r="B160" s="2" t="s">
        <v>152</v>
      </c>
      <c r="C160" s="4">
        <v>6</v>
      </c>
      <c r="D160" s="4">
        <v>6</v>
      </c>
      <c r="E160" s="28">
        <f t="shared" si="2"/>
        <v>0</v>
      </c>
      <c r="F160" s="4">
        <v>1584</v>
      </c>
      <c r="G160" s="16">
        <v>0.6</v>
      </c>
      <c r="H160" s="29">
        <v>950.4</v>
      </c>
      <c r="I160" s="7"/>
    </row>
    <row r="161" spans="1:9" ht="25.05" customHeight="1">
      <c r="A161" s="10">
        <v>159</v>
      </c>
      <c r="B161" s="14" t="s">
        <v>153</v>
      </c>
      <c r="C161" s="14">
        <v>3</v>
      </c>
      <c r="D161" s="14">
        <v>5</v>
      </c>
      <c r="E161" s="28">
        <f t="shared" si="2"/>
        <v>-0.66666666666666663</v>
      </c>
      <c r="F161" s="4">
        <v>1100</v>
      </c>
      <c r="G161" s="16">
        <v>0.6</v>
      </c>
      <c r="H161" s="29">
        <v>660</v>
      </c>
      <c r="I161" s="7"/>
    </row>
    <row r="162" spans="1:9" ht="25.05" customHeight="1">
      <c r="A162" s="10">
        <v>160</v>
      </c>
      <c r="B162" s="14" t="s">
        <v>154</v>
      </c>
      <c r="C162" s="14">
        <v>1</v>
      </c>
      <c r="D162" s="14">
        <v>2</v>
      </c>
      <c r="E162" s="28">
        <f t="shared" si="2"/>
        <v>-1</v>
      </c>
      <c r="F162" s="4">
        <v>286</v>
      </c>
      <c r="G162" s="16">
        <v>0.6</v>
      </c>
      <c r="H162" s="29">
        <v>171.6</v>
      </c>
      <c r="I162" s="7"/>
    </row>
    <row r="163" spans="1:9" ht="25.05" customHeight="1">
      <c r="A163" s="10">
        <v>161</v>
      </c>
      <c r="B163" s="14" t="s">
        <v>155</v>
      </c>
      <c r="C163" s="14">
        <v>2</v>
      </c>
      <c r="D163" s="14">
        <v>2</v>
      </c>
      <c r="E163" s="28">
        <f t="shared" si="2"/>
        <v>0</v>
      </c>
      <c r="F163" s="4">
        <v>528</v>
      </c>
      <c r="G163" s="16">
        <v>0.6</v>
      </c>
      <c r="H163" s="29">
        <v>316.8</v>
      </c>
      <c r="I163" s="7"/>
    </row>
    <row r="164" spans="1:9" ht="25.05" customHeight="1">
      <c r="A164" s="10">
        <v>162</v>
      </c>
      <c r="B164" s="14" t="s">
        <v>156</v>
      </c>
      <c r="C164" s="14">
        <v>2</v>
      </c>
      <c r="D164" s="14">
        <v>3</v>
      </c>
      <c r="E164" s="28">
        <f t="shared" si="2"/>
        <v>-0.5</v>
      </c>
      <c r="F164" s="4">
        <v>748</v>
      </c>
      <c r="G164" s="16">
        <v>0.6</v>
      </c>
      <c r="H164" s="29">
        <v>448.8</v>
      </c>
      <c r="I164" s="7"/>
    </row>
    <row r="165" spans="1:9" ht="25.05" customHeight="1">
      <c r="A165" s="10">
        <v>163</v>
      </c>
      <c r="B165" s="14" t="s">
        <v>157</v>
      </c>
      <c r="C165" s="14">
        <v>38</v>
      </c>
      <c r="D165" s="14">
        <v>39</v>
      </c>
      <c r="E165" s="28">
        <f t="shared" si="2"/>
        <v>-2.6315789473684209E-2</v>
      </c>
      <c r="F165" s="4">
        <v>9922</v>
      </c>
      <c r="G165" s="16">
        <v>0.6</v>
      </c>
      <c r="H165" s="29">
        <v>5953.2</v>
      </c>
      <c r="I165" s="7"/>
    </row>
    <row r="166" spans="1:9" ht="25.05" customHeight="1">
      <c r="A166" s="1">
        <v>164</v>
      </c>
      <c r="B166" s="2" t="s">
        <v>158</v>
      </c>
      <c r="C166" s="4">
        <v>4</v>
      </c>
      <c r="D166" s="4">
        <v>4</v>
      </c>
      <c r="E166" s="28">
        <f t="shared" si="2"/>
        <v>0</v>
      </c>
      <c r="F166" s="4">
        <v>1387.2</v>
      </c>
      <c r="G166" s="16">
        <v>0.6</v>
      </c>
      <c r="H166" s="29">
        <v>832.32</v>
      </c>
      <c r="I166" s="7"/>
    </row>
    <row r="167" spans="1:9" ht="25.05" customHeight="1">
      <c r="A167" s="1">
        <v>165</v>
      </c>
      <c r="B167" s="2" t="s">
        <v>159</v>
      </c>
      <c r="C167" s="4">
        <v>11</v>
      </c>
      <c r="D167" s="4">
        <v>9</v>
      </c>
      <c r="E167" s="28">
        <f t="shared" si="2"/>
        <v>0.18181818181818182</v>
      </c>
      <c r="F167" s="4">
        <v>2790</v>
      </c>
      <c r="G167" s="16">
        <v>0.6</v>
      </c>
      <c r="H167" s="29">
        <v>1674</v>
      </c>
      <c r="I167" s="7"/>
    </row>
    <row r="168" spans="1:9" ht="25.05" customHeight="1">
      <c r="A168" s="1">
        <v>166</v>
      </c>
      <c r="B168" s="2" t="s">
        <v>160</v>
      </c>
      <c r="C168" s="4">
        <v>7</v>
      </c>
      <c r="D168" s="4">
        <v>7</v>
      </c>
      <c r="E168" s="28">
        <f t="shared" si="2"/>
        <v>0</v>
      </c>
      <c r="F168" s="4">
        <v>1848</v>
      </c>
      <c r="G168" s="16">
        <v>0.6</v>
      </c>
      <c r="H168" s="29">
        <v>1108.8</v>
      </c>
      <c r="I168" s="7"/>
    </row>
    <row r="169" spans="1:9" ht="25.05" customHeight="1">
      <c r="A169" s="1">
        <v>167</v>
      </c>
      <c r="B169" s="2" t="s">
        <v>161</v>
      </c>
      <c r="C169" s="4">
        <v>5</v>
      </c>
      <c r="D169" s="4">
        <v>5</v>
      </c>
      <c r="E169" s="28">
        <f t="shared" si="2"/>
        <v>0</v>
      </c>
      <c r="F169" s="4">
        <v>1320</v>
      </c>
      <c r="G169" s="16">
        <v>0.6</v>
      </c>
      <c r="H169" s="29">
        <v>792</v>
      </c>
      <c r="I169" s="7"/>
    </row>
    <row r="170" spans="1:9" ht="25.05" customHeight="1">
      <c r="A170" s="1">
        <v>168</v>
      </c>
      <c r="B170" s="2" t="s">
        <v>162</v>
      </c>
      <c r="C170" s="4">
        <v>2</v>
      </c>
      <c r="D170" s="4">
        <v>2</v>
      </c>
      <c r="E170" s="28">
        <f t="shared" si="2"/>
        <v>0</v>
      </c>
      <c r="F170" s="4">
        <v>685.8</v>
      </c>
      <c r="G170" s="16">
        <v>0.6</v>
      </c>
      <c r="H170" s="29">
        <v>411.48</v>
      </c>
      <c r="I170" s="7"/>
    </row>
    <row r="171" spans="1:9" ht="25.05" customHeight="1">
      <c r="A171" s="1">
        <v>169</v>
      </c>
      <c r="B171" s="2" t="s">
        <v>163</v>
      </c>
      <c r="C171" s="4">
        <v>4</v>
      </c>
      <c r="D171" s="4">
        <v>4</v>
      </c>
      <c r="E171" s="28">
        <f t="shared" si="2"/>
        <v>0</v>
      </c>
      <c r="F171" s="4">
        <v>1056</v>
      </c>
      <c r="G171" s="16">
        <v>0.6</v>
      </c>
      <c r="H171" s="29">
        <v>633.6</v>
      </c>
      <c r="I171" s="7"/>
    </row>
    <row r="172" spans="1:9" ht="25.05" customHeight="1">
      <c r="A172" s="1">
        <v>170</v>
      </c>
      <c r="B172" s="2" t="s">
        <v>164</v>
      </c>
      <c r="C172" s="4">
        <v>10</v>
      </c>
      <c r="D172" s="4">
        <v>11</v>
      </c>
      <c r="E172" s="28">
        <f t="shared" si="2"/>
        <v>-0.1</v>
      </c>
      <c r="F172" s="4">
        <v>3124</v>
      </c>
      <c r="G172" s="16">
        <v>0.6</v>
      </c>
      <c r="H172" s="29">
        <v>1874.4</v>
      </c>
      <c r="I172" s="7"/>
    </row>
    <row r="173" spans="1:9" ht="25.05" customHeight="1">
      <c r="A173" s="1">
        <v>171</v>
      </c>
      <c r="B173" s="2" t="s">
        <v>165</v>
      </c>
      <c r="C173" s="4">
        <v>3</v>
      </c>
      <c r="D173" s="4">
        <v>3</v>
      </c>
      <c r="E173" s="28">
        <f t="shared" si="2"/>
        <v>0</v>
      </c>
      <c r="F173" s="4">
        <v>792</v>
      </c>
      <c r="G173" s="16">
        <v>0.6</v>
      </c>
      <c r="H173" s="29">
        <v>475.2</v>
      </c>
      <c r="I173" s="7"/>
    </row>
    <row r="174" spans="1:9" ht="25.05" customHeight="1">
      <c r="A174" s="1">
        <v>172</v>
      </c>
      <c r="B174" s="2" t="s">
        <v>166</v>
      </c>
      <c r="C174" s="4">
        <v>8</v>
      </c>
      <c r="D174" s="4">
        <v>7</v>
      </c>
      <c r="E174" s="28">
        <f t="shared" si="2"/>
        <v>0.125</v>
      </c>
      <c r="F174" s="4">
        <v>2046</v>
      </c>
      <c r="G174" s="16">
        <v>0.6</v>
      </c>
      <c r="H174" s="29">
        <v>1227.5999999999999</v>
      </c>
      <c r="I174" s="7"/>
    </row>
    <row r="175" spans="1:9" ht="25.05" customHeight="1">
      <c r="A175" s="1">
        <v>173</v>
      </c>
      <c r="B175" s="2" t="s">
        <v>167</v>
      </c>
      <c r="C175" s="4">
        <v>10</v>
      </c>
      <c r="D175" s="4">
        <v>18</v>
      </c>
      <c r="E175" s="28">
        <f t="shared" si="2"/>
        <v>-0.8</v>
      </c>
      <c r="F175" s="4">
        <v>3520</v>
      </c>
      <c r="G175" s="16">
        <v>0.6</v>
      </c>
      <c r="H175" s="29">
        <v>2112</v>
      </c>
      <c r="I175" s="7"/>
    </row>
    <row r="176" spans="1:9" ht="25.05" customHeight="1">
      <c r="A176" s="1">
        <v>174</v>
      </c>
      <c r="B176" s="2" t="s">
        <v>168</v>
      </c>
      <c r="C176" s="4">
        <v>5</v>
      </c>
      <c r="D176" s="4">
        <v>7</v>
      </c>
      <c r="E176" s="28">
        <f t="shared" si="2"/>
        <v>-0.4</v>
      </c>
      <c r="F176" s="4">
        <v>1562</v>
      </c>
      <c r="G176" s="16">
        <v>0.6</v>
      </c>
      <c r="H176" s="29">
        <v>937.2</v>
      </c>
      <c r="I176" s="7"/>
    </row>
    <row r="177" spans="1:9" ht="25.05" customHeight="1">
      <c r="A177" s="1">
        <v>175</v>
      </c>
      <c r="B177" s="2" t="s">
        <v>169</v>
      </c>
      <c r="C177" s="4">
        <v>24</v>
      </c>
      <c r="D177" s="4">
        <v>22</v>
      </c>
      <c r="E177" s="28">
        <f t="shared" si="2"/>
        <v>8.3333333333333329E-2</v>
      </c>
      <c r="F177" s="4">
        <v>6314</v>
      </c>
      <c r="G177" s="16">
        <v>0.6</v>
      </c>
      <c r="H177" s="29">
        <v>3788.4</v>
      </c>
      <c r="I177" s="7"/>
    </row>
    <row r="178" spans="1:9" ht="25.05" customHeight="1">
      <c r="A178" s="1">
        <v>176</v>
      </c>
      <c r="B178" s="2" t="s">
        <v>170</v>
      </c>
      <c r="C178" s="4">
        <v>31</v>
      </c>
      <c r="D178" s="4">
        <v>34</v>
      </c>
      <c r="E178" s="28">
        <f t="shared" si="2"/>
        <v>-9.6774193548387094E-2</v>
      </c>
      <c r="F178" s="4">
        <v>8602</v>
      </c>
      <c r="G178" s="16">
        <v>0.6</v>
      </c>
      <c r="H178" s="29">
        <v>5161.2</v>
      </c>
      <c r="I178" s="7"/>
    </row>
    <row r="179" spans="1:9" ht="25.05" customHeight="1">
      <c r="A179" s="1">
        <v>177</v>
      </c>
      <c r="B179" s="2" t="s">
        <v>171</v>
      </c>
      <c r="C179" s="4">
        <v>46</v>
      </c>
      <c r="D179" s="4">
        <v>49</v>
      </c>
      <c r="E179" s="28">
        <f t="shared" si="2"/>
        <v>-6.5217391304347824E-2</v>
      </c>
      <c r="F179" s="4">
        <v>13335.76</v>
      </c>
      <c r="G179" s="16">
        <v>0.6</v>
      </c>
      <c r="H179" s="29">
        <v>8001.45</v>
      </c>
      <c r="I179" s="7"/>
    </row>
    <row r="180" spans="1:9" ht="25.05" customHeight="1">
      <c r="A180" s="1">
        <v>178</v>
      </c>
      <c r="B180" s="2" t="s">
        <v>172</v>
      </c>
      <c r="C180" s="4">
        <v>21</v>
      </c>
      <c r="D180" s="4">
        <v>20</v>
      </c>
      <c r="E180" s="28">
        <f t="shared" si="2"/>
        <v>4.7619047619047616E-2</v>
      </c>
      <c r="F180" s="4">
        <v>5406</v>
      </c>
      <c r="G180" s="16">
        <v>0.6</v>
      </c>
      <c r="H180" s="29">
        <v>3243.6</v>
      </c>
      <c r="I180" s="7"/>
    </row>
    <row r="181" spans="1:9" ht="25.05" customHeight="1">
      <c r="A181" s="1">
        <v>179</v>
      </c>
      <c r="B181" s="2" t="s">
        <v>173</v>
      </c>
      <c r="C181" s="4">
        <v>9</v>
      </c>
      <c r="D181" s="4">
        <v>9</v>
      </c>
      <c r="E181" s="28">
        <f t="shared" si="2"/>
        <v>0</v>
      </c>
      <c r="F181" s="4">
        <v>2376</v>
      </c>
      <c r="G181" s="16">
        <v>0.6</v>
      </c>
      <c r="H181" s="29">
        <v>1425.6</v>
      </c>
      <c r="I181" s="7"/>
    </row>
    <row r="182" spans="1:9" ht="25.05" customHeight="1">
      <c r="A182" s="1">
        <v>180</v>
      </c>
      <c r="B182" s="2" t="s">
        <v>174</v>
      </c>
      <c r="C182" s="4">
        <v>27</v>
      </c>
      <c r="D182" s="4">
        <v>25</v>
      </c>
      <c r="E182" s="28">
        <f t="shared" si="2"/>
        <v>7.407407407407407E-2</v>
      </c>
      <c r="F182" s="4">
        <v>7128</v>
      </c>
      <c r="G182" s="16">
        <v>0.6</v>
      </c>
      <c r="H182" s="29">
        <v>4276.8</v>
      </c>
      <c r="I182" s="7"/>
    </row>
    <row r="183" spans="1:9" ht="25.05" customHeight="1">
      <c r="A183" s="1">
        <v>181</v>
      </c>
      <c r="B183" s="2" t="s">
        <v>175</v>
      </c>
      <c r="C183" s="4">
        <v>11</v>
      </c>
      <c r="D183" s="4">
        <v>14</v>
      </c>
      <c r="E183" s="28">
        <f t="shared" si="2"/>
        <v>-0.27272727272727271</v>
      </c>
      <c r="F183" s="4">
        <v>3146</v>
      </c>
      <c r="G183" s="16">
        <v>0.6</v>
      </c>
      <c r="H183" s="29">
        <v>1887.6</v>
      </c>
      <c r="I183" s="7"/>
    </row>
    <row r="184" spans="1:9" ht="25.05" customHeight="1">
      <c r="A184" s="1">
        <v>182</v>
      </c>
      <c r="B184" s="2" t="s">
        <v>176</v>
      </c>
      <c r="C184" s="4">
        <v>2</v>
      </c>
      <c r="D184" s="4">
        <v>2</v>
      </c>
      <c r="E184" s="28">
        <f t="shared" si="2"/>
        <v>0</v>
      </c>
      <c r="F184" s="4">
        <v>528</v>
      </c>
      <c r="G184" s="16">
        <v>0.6</v>
      </c>
      <c r="H184" s="29">
        <v>316.8</v>
      </c>
      <c r="I184" s="7"/>
    </row>
    <row r="185" spans="1:9" ht="25.05" customHeight="1">
      <c r="A185" s="1">
        <v>183</v>
      </c>
      <c r="B185" s="2" t="s">
        <v>177</v>
      </c>
      <c r="C185" s="4">
        <v>3</v>
      </c>
      <c r="D185" s="4">
        <v>3</v>
      </c>
      <c r="E185" s="28">
        <f t="shared" si="2"/>
        <v>0</v>
      </c>
      <c r="F185" s="4">
        <v>792</v>
      </c>
      <c r="G185" s="16">
        <v>0.6</v>
      </c>
      <c r="H185" s="29">
        <v>475.2</v>
      </c>
      <c r="I185" s="7"/>
    </row>
    <row r="186" spans="1:9" ht="25.05" customHeight="1">
      <c r="A186" s="1">
        <v>184</v>
      </c>
      <c r="B186" s="2" t="s">
        <v>178</v>
      </c>
      <c r="C186" s="4">
        <v>13</v>
      </c>
      <c r="D186" s="4">
        <v>14</v>
      </c>
      <c r="E186" s="28">
        <f t="shared" si="2"/>
        <v>-7.6923076923076927E-2</v>
      </c>
      <c r="F186" s="4">
        <v>3630</v>
      </c>
      <c r="G186" s="16">
        <v>0.6</v>
      </c>
      <c r="H186" s="29">
        <v>2178</v>
      </c>
      <c r="I186" s="7"/>
    </row>
    <row r="187" spans="1:9" ht="25.05" customHeight="1">
      <c r="A187" s="1">
        <v>185</v>
      </c>
      <c r="B187" s="2" t="s">
        <v>179</v>
      </c>
      <c r="C187" s="4">
        <v>108</v>
      </c>
      <c r="D187" s="4">
        <v>107</v>
      </c>
      <c r="E187" s="28">
        <f t="shared" si="2"/>
        <v>9.2592592592592587E-3</v>
      </c>
      <c r="F187" s="4">
        <v>77447.039999999994</v>
      </c>
      <c r="G187" s="16">
        <v>0.6</v>
      </c>
      <c r="H187" s="29">
        <v>46468.22</v>
      </c>
      <c r="I187" s="7"/>
    </row>
    <row r="188" spans="1:9" ht="25.05" customHeight="1">
      <c r="A188" s="1">
        <v>186</v>
      </c>
      <c r="B188" s="2" t="s">
        <v>180</v>
      </c>
      <c r="C188" s="4">
        <v>6</v>
      </c>
      <c r="D188" s="4">
        <v>6</v>
      </c>
      <c r="E188" s="28">
        <f t="shared" si="2"/>
        <v>0</v>
      </c>
      <c r="F188" s="4">
        <v>3721.68</v>
      </c>
      <c r="G188" s="16">
        <v>0.6</v>
      </c>
      <c r="H188" s="29">
        <v>2233</v>
      </c>
      <c r="I188" s="7"/>
    </row>
    <row r="189" spans="1:9" ht="25.05" customHeight="1">
      <c r="A189" s="1">
        <v>187</v>
      </c>
      <c r="B189" s="2" t="s">
        <v>181</v>
      </c>
      <c r="C189" s="4">
        <v>4</v>
      </c>
      <c r="D189" s="4">
        <v>4</v>
      </c>
      <c r="E189" s="28">
        <f t="shared" si="2"/>
        <v>0</v>
      </c>
      <c r="F189" s="4">
        <v>1056</v>
      </c>
      <c r="G189" s="16">
        <v>0.6</v>
      </c>
      <c r="H189" s="29">
        <v>633.6</v>
      </c>
      <c r="I189" s="7"/>
    </row>
    <row r="190" spans="1:9" ht="25.05" customHeight="1">
      <c r="A190" s="1">
        <v>188</v>
      </c>
      <c r="B190" s="2" t="s">
        <v>182</v>
      </c>
      <c r="C190" s="4">
        <v>3</v>
      </c>
      <c r="D190" s="4">
        <v>7</v>
      </c>
      <c r="E190" s="28">
        <f t="shared" si="2"/>
        <v>-1.3333333333333333</v>
      </c>
      <c r="F190" s="4">
        <v>1320</v>
      </c>
      <c r="G190" s="16">
        <v>0.6</v>
      </c>
      <c r="H190" s="29">
        <v>792</v>
      </c>
      <c r="I190" s="7"/>
    </row>
    <row r="191" spans="1:9" ht="25.05" customHeight="1">
      <c r="A191" s="1">
        <v>189</v>
      </c>
      <c r="B191" s="2" t="s">
        <v>183</v>
      </c>
      <c r="C191" s="4">
        <v>3</v>
      </c>
      <c r="D191" s="4">
        <v>3</v>
      </c>
      <c r="E191" s="28">
        <f t="shared" si="2"/>
        <v>0</v>
      </c>
      <c r="F191" s="4">
        <v>792</v>
      </c>
      <c r="G191" s="16">
        <v>0.6</v>
      </c>
      <c r="H191" s="29">
        <v>475.2</v>
      </c>
      <c r="I191" s="7"/>
    </row>
    <row r="192" spans="1:9" ht="25.05" customHeight="1">
      <c r="A192" s="1">
        <v>190</v>
      </c>
      <c r="B192" s="2" t="s">
        <v>184</v>
      </c>
      <c r="C192" s="4">
        <v>38</v>
      </c>
      <c r="D192" s="4">
        <v>36</v>
      </c>
      <c r="E192" s="28">
        <f t="shared" si="2"/>
        <v>5.2631578947368418E-2</v>
      </c>
      <c r="F192" s="4">
        <v>9790</v>
      </c>
      <c r="G192" s="16">
        <v>0.6</v>
      </c>
      <c r="H192" s="29">
        <v>5874</v>
      </c>
      <c r="I192" s="7"/>
    </row>
    <row r="193" spans="1:26" ht="25.05" customHeight="1">
      <c r="A193" s="1">
        <v>191</v>
      </c>
      <c r="B193" s="2" t="s">
        <v>185</v>
      </c>
      <c r="C193" s="4">
        <v>2</v>
      </c>
      <c r="D193" s="4">
        <v>2</v>
      </c>
      <c r="E193" s="28">
        <f t="shared" si="2"/>
        <v>0</v>
      </c>
      <c r="F193" s="4">
        <v>528</v>
      </c>
      <c r="G193" s="16">
        <v>0.6</v>
      </c>
      <c r="H193" s="29">
        <v>316.8</v>
      </c>
      <c r="I193" s="7"/>
    </row>
    <row r="194" spans="1:26" s="27" customFormat="1" ht="25.05" customHeight="1">
      <c r="A194" s="10">
        <v>192</v>
      </c>
      <c r="B194" s="14" t="s">
        <v>186</v>
      </c>
      <c r="C194" s="14">
        <v>3</v>
      </c>
      <c r="D194" s="14">
        <v>11</v>
      </c>
      <c r="E194" s="28">
        <f t="shared" si="2"/>
        <v>-2.6666666666666665</v>
      </c>
      <c r="F194" s="14">
        <v>1717.4</v>
      </c>
      <c r="G194" s="16">
        <v>0.6</v>
      </c>
      <c r="H194" s="25">
        <v>1030.44</v>
      </c>
      <c r="I194" s="13"/>
      <c r="J194" s="26"/>
      <c r="K194" s="26"/>
      <c r="L194" s="26"/>
      <c r="M194" s="26"/>
      <c r="N194" s="26"/>
      <c r="O194" s="26"/>
      <c r="P194" s="26"/>
      <c r="Q194" s="26"/>
      <c r="R194" s="26"/>
      <c r="S194" s="26"/>
      <c r="T194" s="26"/>
      <c r="U194" s="26"/>
      <c r="V194" s="26"/>
      <c r="W194" s="26"/>
      <c r="X194" s="26"/>
      <c r="Y194" s="26"/>
      <c r="Z194" s="26"/>
    </row>
    <row r="195" spans="1:26" ht="25.05" customHeight="1">
      <c r="A195" s="1">
        <v>193</v>
      </c>
      <c r="B195" s="2" t="s">
        <v>187</v>
      </c>
      <c r="C195" s="4">
        <v>6</v>
      </c>
      <c r="D195" s="4">
        <v>6</v>
      </c>
      <c r="E195" s="28">
        <f t="shared" si="2"/>
        <v>0</v>
      </c>
      <c r="F195" s="4">
        <v>1584</v>
      </c>
      <c r="G195" s="16">
        <v>0.6</v>
      </c>
      <c r="H195" s="29">
        <v>950.4</v>
      </c>
      <c r="I195" s="7"/>
    </row>
    <row r="196" spans="1:26" ht="25.05" customHeight="1">
      <c r="A196" s="1">
        <v>194</v>
      </c>
      <c r="B196" s="2" t="s">
        <v>188</v>
      </c>
      <c r="C196" s="4">
        <v>4</v>
      </c>
      <c r="D196" s="4">
        <v>10</v>
      </c>
      <c r="E196" s="28">
        <f t="shared" ref="E196:E210" si="3">(C196-D196)/C196</f>
        <v>-1.5</v>
      </c>
      <c r="F196" s="4">
        <v>1716</v>
      </c>
      <c r="G196" s="16">
        <v>0.6</v>
      </c>
      <c r="H196" s="29">
        <v>1029.5999999999999</v>
      </c>
      <c r="I196" s="7"/>
    </row>
    <row r="197" spans="1:26" ht="25.05" customHeight="1">
      <c r="A197" s="1">
        <v>195</v>
      </c>
      <c r="B197" s="2" t="s">
        <v>189</v>
      </c>
      <c r="C197" s="4">
        <v>1</v>
      </c>
      <c r="D197" s="4">
        <v>1</v>
      </c>
      <c r="E197" s="28">
        <f t="shared" si="3"/>
        <v>0</v>
      </c>
      <c r="F197" s="4">
        <v>264</v>
      </c>
      <c r="G197" s="16">
        <v>0.6</v>
      </c>
      <c r="H197" s="17">
        <v>158.4</v>
      </c>
      <c r="I197" s="33"/>
    </row>
    <row r="198" spans="1:26" ht="25.05" customHeight="1">
      <c r="A198" s="1">
        <v>196</v>
      </c>
      <c r="B198" s="2" t="s">
        <v>190</v>
      </c>
      <c r="C198" s="4">
        <v>10</v>
      </c>
      <c r="D198" s="4">
        <v>15</v>
      </c>
      <c r="E198" s="28">
        <f t="shared" si="3"/>
        <v>-0.5</v>
      </c>
      <c r="F198" s="4">
        <v>3212</v>
      </c>
      <c r="G198" s="16">
        <v>0.6</v>
      </c>
      <c r="H198" s="29">
        <v>1927.2</v>
      </c>
      <c r="I198" s="7"/>
    </row>
    <row r="199" spans="1:26" ht="25.05" customHeight="1">
      <c r="A199" s="1">
        <v>197</v>
      </c>
      <c r="B199" s="13" t="s">
        <v>191</v>
      </c>
      <c r="C199" s="13">
        <v>1</v>
      </c>
      <c r="D199" s="13">
        <v>1</v>
      </c>
      <c r="E199" s="28">
        <f t="shared" si="3"/>
        <v>0</v>
      </c>
      <c r="F199" s="14">
        <v>439.12</v>
      </c>
      <c r="G199" s="16">
        <v>0.6</v>
      </c>
      <c r="H199" s="18">
        <v>263.47000000000003</v>
      </c>
      <c r="I199" s="7"/>
    </row>
    <row r="200" spans="1:26" s="21" customFormat="1" ht="25.05" customHeight="1">
      <c r="A200" s="1">
        <v>198</v>
      </c>
      <c r="B200" s="13" t="s">
        <v>203</v>
      </c>
      <c r="C200" s="5">
        <v>5</v>
      </c>
      <c r="D200" s="5">
        <v>5</v>
      </c>
      <c r="E200" s="28">
        <f t="shared" si="3"/>
        <v>0</v>
      </c>
      <c r="F200" s="5">
        <v>1734</v>
      </c>
      <c r="G200" s="6">
        <v>0.6</v>
      </c>
      <c r="H200" s="41">
        <v>1040.4000000000001</v>
      </c>
      <c r="I200" s="7"/>
      <c r="J200" s="11"/>
      <c r="K200" s="11"/>
      <c r="L200" s="11"/>
      <c r="M200" s="11"/>
      <c r="N200" s="11"/>
      <c r="O200" s="11"/>
      <c r="P200" s="11"/>
      <c r="Q200" s="11"/>
      <c r="R200" s="11"/>
      <c r="S200" s="11"/>
      <c r="T200" s="11"/>
      <c r="U200" s="11"/>
      <c r="V200" s="11"/>
      <c r="W200" s="11"/>
      <c r="X200" s="11"/>
      <c r="Y200" s="11"/>
      <c r="Z200" s="11"/>
    </row>
    <row r="201" spans="1:26" s="21" customFormat="1" ht="25.05" customHeight="1">
      <c r="A201" s="1">
        <v>199</v>
      </c>
      <c r="B201" s="7" t="s">
        <v>192</v>
      </c>
      <c r="C201" s="10">
        <v>9</v>
      </c>
      <c r="D201" s="10">
        <v>8</v>
      </c>
      <c r="E201" s="28">
        <f t="shared" si="3"/>
        <v>0.1111111111111111</v>
      </c>
      <c r="F201" s="10">
        <v>5910.8</v>
      </c>
      <c r="G201" s="32">
        <v>0.3</v>
      </c>
      <c r="H201" s="9">
        <v>1773.24</v>
      </c>
      <c r="I201" s="7"/>
      <c r="J201" s="11"/>
      <c r="K201" s="11"/>
      <c r="L201" s="11"/>
      <c r="M201" s="11"/>
      <c r="N201" s="11"/>
      <c r="O201" s="11"/>
      <c r="P201" s="11"/>
      <c r="Q201" s="11"/>
      <c r="R201" s="11"/>
      <c r="S201" s="11"/>
      <c r="T201" s="11"/>
      <c r="U201" s="11"/>
      <c r="V201" s="11"/>
      <c r="W201" s="11"/>
      <c r="X201" s="11"/>
      <c r="Y201" s="11"/>
      <c r="Z201" s="11"/>
    </row>
    <row r="202" spans="1:26" s="21" customFormat="1" ht="25.05" customHeight="1">
      <c r="A202" s="1">
        <v>200</v>
      </c>
      <c r="B202" s="7" t="s">
        <v>193</v>
      </c>
      <c r="C202" s="10">
        <v>17</v>
      </c>
      <c r="D202" s="10">
        <v>16</v>
      </c>
      <c r="E202" s="28">
        <f t="shared" si="3"/>
        <v>5.8823529411764705E-2</v>
      </c>
      <c r="F202" s="10">
        <v>4202</v>
      </c>
      <c r="G202" s="32">
        <v>0.6</v>
      </c>
      <c r="H202" s="9">
        <v>2521.1999999999998</v>
      </c>
      <c r="I202" s="7"/>
      <c r="J202" s="11"/>
      <c r="K202" s="11"/>
      <c r="L202" s="11"/>
      <c r="M202" s="11"/>
      <c r="N202" s="11"/>
      <c r="O202" s="11"/>
      <c r="P202" s="11"/>
      <c r="Q202" s="11"/>
      <c r="R202" s="11"/>
      <c r="S202" s="11"/>
      <c r="T202" s="11"/>
      <c r="U202" s="11"/>
      <c r="V202" s="11"/>
      <c r="W202" s="11"/>
      <c r="X202" s="11"/>
      <c r="Y202" s="11"/>
      <c r="Z202" s="11"/>
    </row>
    <row r="203" spans="1:26" ht="25.05" customHeight="1">
      <c r="A203" s="1">
        <v>201</v>
      </c>
      <c r="B203" s="19" t="s">
        <v>195</v>
      </c>
      <c r="C203" s="8">
        <v>11</v>
      </c>
      <c r="D203" s="8">
        <v>10</v>
      </c>
      <c r="E203" s="28">
        <f t="shared" si="3"/>
        <v>9.0909090909090912E-2</v>
      </c>
      <c r="F203" s="8">
        <v>2662</v>
      </c>
      <c r="G203" s="32">
        <v>0.6</v>
      </c>
      <c r="H203" s="9">
        <v>1597.2</v>
      </c>
      <c r="I203" s="7"/>
    </row>
    <row r="204" spans="1:26" ht="25.05" customHeight="1">
      <c r="A204" s="1">
        <v>202</v>
      </c>
      <c r="B204" s="19" t="s">
        <v>196</v>
      </c>
      <c r="C204" s="8">
        <v>91</v>
      </c>
      <c r="D204" s="8">
        <v>88</v>
      </c>
      <c r="E204" s="28">
        <f t="shared" si="3"/>
        <v>3.2967032967032968E-2</v>
      </c>
      <c r="F204" s="8">
        <v>30660.13</v>
      </c>
      <c r="G204" s="32">
        <v>0.6</v>
      </c>
      <c r="H204" s="9">
        <v>18396.07</v>
      </c>
      <c r="I204" s="7"/>
    </row>
    <row r="205" spans="1:26" ht="25.05" customHeight="1">
      <c r="A205" s="1">
        <v>203</v>
      </c>
      <c r="B205" s="19" t="s">
        <v>197</v>
      </c>
      <c r="C205" s="8">
        <v>7</v>
      </c>
      <c r="D205" s="8">
        <v>6</v>
      </c>
      <c r="E205" s="28">
        <f t="shared" si="3"/>
        <v>0.14285714285714285</v>
      </c>
      <c r="F205" s="5">
        <v>1276</v>
      </c>
      <c r="G205" s="6">
        <v>0.6</v>
      </c>
      <c r="H205" s="5">
        <v>765.6</v>
      </c>
      <c r="I205" s="7"/>
    </row>
    <row r="206" spans="1:26" ht="25.05" customHeight="1">
      <c r="A206" s="1">
        <v>204</v>
      </c>
      <c r="B206" s="19" t="s">
        <v>198</v>
      </c>
      <c r="C206" s="8">
        <v>10</v>
      </c>
      <c r="D206" s="8">
        <v>8</v>
      </c>
      <c r="E206" s="28">
        <f t="shared" si="3"/>
        <v>0.2</v>
      </c>
      <c r="F206" s="5">
        <v>1936.32</v>
      </c>
      <c r="G206" s="6">
        <v>0.6</v>
      </c>
      <c r="H206" s="20">
        <v>1161.79</v>
      </c>
      <c r="I206" s="7"/>
    </row>
    <row r="207" spans="1:26" ht="25.05" customHeight="1">
      <c r="A207" s="1">
        <v>205</v>
      </c>
      <c r="B207" s="19" t="s">
        <v>199</v>
      </c>
      <c r="C207" s="8">
        <v>16</v>
      </c>
      <c r="D207" s="8">
        <v>16</v>
      </c>
      <c r="E207" s="28">
        <f t="shared" si="3"/>
        <v>0</v>
      </c>
      <c r="F207" s="5">
        <v>4488.96</v>
      </c>
      <c r="G207" s="6">
        <v>0.6</v>
      </c>
      <c r="H207" s="5">
        <v>2693.37</v>
      </c>
      <c r="I207" s="7"/>
    </row>
    <row r="208" spans="1:26" ht="25.05" customHeight="1">
      <c r="A208" s="1">
        <v>206</v>
      </c>
      <c r="B208" s="19" t="s">
        <v>200</v>
      </c>
      <c r="C208" s="8">
        <v>235</v>
      </c>
      <c r="D208" s="8">
        <v>238</v>
      </c>
      <c r="E208" s="28">
        <f t="shared" si="3"/>
        <v>-1.276595744680851E-2</v>
      </c>
      <c r="F208" s="5">
        <v>211112.27</v>
      </c>
      <c r="G208" s="6">
        <v>0.6</v>
      </c>
      <c r="H208" s="5">
        <v>126667.36</v>
      </c>
      <c r="I208" s="7"/>
    </row>
    <row r="209" spans="1:9" ht="25.05" customHeight="1">
      <c r="A209" s="1">
        <v>207</v>
      </c>
      <c r="B209" s="19" t="s">
        <v>201</v>
      </c>
      <c r="C209" s="5">
        <v>118</v>
      </c>
      <c r="D209" s="5">
        <v>115</v>
      </c>
      <c r="E209" s="28">
        <f t="shared" si="3"/>
        <v>2.5423728813559324E-2</v>
      </c>
      <c r="F209" s="5">
        <v>65235.28</v>
      </c>
      <c r="G209" s="6">
        <v>0.3</v>
      </c>
      <c r="H209" s="5">
        <v>19570.580000000002</v>
      </c>
      <c r="I209" s="7"/>
    </row>
    <row r="210" spans="1:9" ht="25.05" customHeight="1">
      <c r="A210" s="1">
        <v>208</v>
      </c>
      <c r="B210" s="19" t="s">
        <v>202</v>
      </c>
      <c r="C210" s="5">
        <v>11</v>
      </c>
      <c r="D210" s="5">
        <v>11</v>
      </c>
      <c r="E210" s="28">
        <f t="shared" si="3"/>
        <v>0</v>
      </c>
      <c r="F210" s="5">
        <v>2746.28</v>
      </c>
      <c r="G210" s="6">
        <v>0.6</v>
      </c>
      <c r="H210" s="5">
        <v>1647.76</v>
      </c>
      <c r="I210" s="7"/>
    </row>
    <row r="211" spans="1:9" ht="25.05" customHeight="1">
      <c r="A211" s="43" t="s">
        <v>204</v>
      </c>
      <c r="B211" s="43"/>
      <c r="C211" s="37"/>
      <c r="D211" s="37"/>
      <c r="E211" s="38"/>
      <c r="F211" s="39">
        <f>SUM(F3:F210)</f>
        <v>1107495.5600000003</v>
      </c>
      <c r="G211" s="40"/>
      <c r="H211" s="39">
        <f>SUM(H3:H210)</f>
        <v>591564.83999999973</v>
      </c>
      <c r="I211" s="35"/>
    </row>
  </sheetData>
  <autoFilter ref="A2:I211">
    <filterColumn colId="4"/>
    <filterColumn colId="6"/>
    <extLst/>
  </autoFilter>
  <mergeCells count="2">
    <mergeCell ref="A1:I1"/>
    <mergeCell ref="A211:B211"/>
  </mergeCells>
  <phoneticPr fontId="9" type="noConversion"/>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第三批208家</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微软用户</cp:lastModifiedBy>
  <cp:lastPrinted>2024-05-15T03:48:27Z</cp:lastPrinted>
  <dcterms:created xsi:type="dcterms:W3CDTF">2023-05-12T11:15:00Z</dcterms:created>
  <dcterms:modified xsi:type="dcterms:W3CDTF">2024-05-15T03:48:47Z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957DAADF34AB4C35BD76AA15C74CD5C1_12</vt:lpwstr>
  </property>
  <property fmtid="{D5CDD505-2E9C-101B-9397-08002B2CF9AE}" pid="4" name="KSOReadingLayout">
    <vt:bool>true</vt:bool>
  </property>
</Properties>
</file>