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1" sheetId="1" r:id="rId1"/>
    <sheet name="附件2" sheetId="2" r:id="rId2"/>
    <sheet name="附件3" sheetId="3" r:id="rId3"/>
  </sheets>
  <definedNames>
    <definedName name="_xlnm._FilterDatabase" localSheetId="0" hidden="1">'附件1'!$A$3:$IN$22</definedName>
  </definedNames>
  <calcPr fullCalcOnLoad="1"/>
</workbook>
</file>

<file path=xl/sharedStrings.xml><?xml version="1.0" encoding="utf-8"?>
<sst xmlns="http://schemas.openxmlformats.org/spreadsheetml/2006/main" count="216" uniqueCount="105">
  <si>
    <t>附件1</t>
  </si>
  <si>
    <t>2021年县级扶贫重点项目（基础设施建设项目）补助资金安排表</t>
  </si>
  <si>
    <t>序号</t>
  </si>
  <si>
    <t>乡镇</t>
  </si>
  <si>
    <t>申报
单位</t>
  </si>
  <si>
    <t xml:space="preserve">项目名称                                  </t>
  </si>
  <si>
    <t xml:space="preserve">建设内容 </t>
  </si>
  <si>
    <t xml:space="preserve">总投资
（万元）
</t>
  </si>
  <si>
    <t>补助金额
（万元）</t>
  </si>
  <si>
    <t>备注</t>
  </si>
  <si>
    <t>一都镇</t>
  </si>
  <si>
    <t>黄沙村</t>
  </si>
  <si>
    <t>黄沙村水塔格至东湖岩公路硬化工程</t>
  </si>
  <si>
    <t>在黄沙村草洋角落进行1.8公里*4.5米的公路硬化工程。</t>
  </si>
  <si>
    <t>黄田村</t>
  </si>
  <si>
    <t>永春县一都镇黄田村双溪口桥引道工程</t>
  </si>
  <si>
    <t>项目位于黄田村黄田角落，路面硬化工程203.5平方米，挡土墙188立方米。</t>
  </si>
  <si>
    <t>横口乡</t>
  </si>
  <si>
    <t>姜埕村</t>
  </si>
  <si>
    <t>横口乡姜埕村桥仔脚路基工程</t>
  </si>
  <si>
    <t>该项目位于横口乡姜埕村桥仔脚角落，修建平整路基长150米。</t>
  </si>
  <si>
    <t>云贵村</t>
  </si>
  <si>
    <t>横口乡云贵村宅内角落路灯工程</t>
  </si>
  <si>
    <t>该项目位于横口乡云贵村宅内角落，建设路灯76盏，建设路灯路段总长2.5公里。</t>
  </si>
  <si>
    <t>下洋镇</t>
  </si>
  <si>
    <t>长汀村</t>
  </si>
  <si>
    <t>永春县下洋镇长汀村长长线长汀桥至村部段改造工程</t>
  </si>
  <si>
    <t>对长汀桥至长汀村部长395米的道路进行重铺硬化。</t>
  </si>
  <si>
    <t>坑仔口镇</t>
  </si>
  <si>
    <t>魁斗村</t>
  </si>
  <si>
    <t>魁斗村幼儿园第二台边坡支护工程</t>
  </si>
  <si>
    <t>在魁斗村幼儿园后边坡建设长52米，高6米，宽1.7米的挡土墙及金属网栏等其他设施。</t>
  </si>
  <si>
    <t xml:space="preserve"> </t>
  </si>
  <si>
    <t>玉斗镇</t>
  </si>
  <si>
    <t>新珩村</t>
  </si>
  <si>
    <t>新珩村农村饮水安全巩固提升工程</t>
  </si>
  <si>
    <t>在新珩村1组建设农村饮水安全巩固提升工程，可满足800人用水。</t>
  </si>
  <si>
    <t>桂洋镇</t>
  </si>
  <si>
    <t>桂洋镇人民政府</t>
  </si>
  <si>
    <t>永春县桂洋镇Y135库湖村金西线公路晋级改造工程</t>
  </si>
  <si>
    <t>对桂洋镇Y135库湖村金西线长1.92公里公路，进行晋级改造。</t>
  </si>
  <si>
    <t>锦斗镇</t>
  </si>
  <si>
    <t>锦斗镇人民政府</t>
  </si>
  <si>
    <t>锦斗镇洪内小学广场建设工程</t>
  </si>
  <si>
    <t>对锦斗镇洪内小学2200平方米的广场进行硬化。</t>
  </si>
  <si>
    <t>苏坑镇</t>
  </si>
  <si>
    <t>熙里村</t>
  </si>
  <si>
    <t>熙里村嵩东线熙里路段至熙里小学（熙军线）亮化工程</t>
  </si>
  <si>
    <t>在熙里村嵩东线至熙军线（长约3.0公里）建设路灯105盏。</t>
  </si>
  <si>
    <t>蓬壶镇</t>
  </si>
  <si>
    <t>联星村</t>
  </si>
  <si>
    <t>联星村农村饮水安全巩固提升工程</t>
  </si>
  <si>
    <r>
      <t>在联星村的英溪、刘坪、后洋三个角落新建应急水源机井三座、净水设备三台、改造清水池三座、新建围墙三座、新铺设输配水管网及相应配套设施,本项目受益人口2168人，供水规模230m</t>
    </r>
    <r>
      <rPr>
        <sz val="12"/>
        <color indexed="8"/>
        <rFont val="宋体"/>
        <family val="0"/>
      </rPr>
      <t>³</t>
    </r>
    <r>
      <rPr>
        <sz val="12"/>
        <color indexed="8"/>
        <rFont val="仿宋_GB2312"/>
        <family val="3"/>
      </rPr>
      <t>/d。</t>
    </r>
  </si>
  <si>
    <t>丽里村</t>
  </si>
  <si>
    <t>丽里村内坑桥危桥改建工程</t>
  </si>
  <si>
    <t>在丽里内坑对全长22米、宽8.5米的危桥进行改造。</t>
  </si>
  <si>
    <t>达埔镇</t>
  </si>
  <si>
    <t>延寿村</t>
  </si>
  <si>
    <t>水毁公路修复工程</t>
  </si>
  <si>
    <t>对延寿村主路Y090K2+674-K2+685、K2+860-K2+866及Y077K0+512-K0+527三处水毁公路进行修复。</t>
  </si>
  <si>
    <t>吾峰镇</t>
  </si>
  <si>
    <t>吾西村</t>
  </si>
  <si>
    <t>永春县吾峰镇吾西村田横线路基扩改及硬化工程</t>
  </si>
  <si>
    <t>田横线路，宽度从原有4米扩宽至5米，全长为2公里。</t>
  </si>
  <si>
    <t>石鼓镇</t>
  </si>
  <si>
    <t>凤美村</t>
  </si>
  <si>
    <t>石鼓镇凤美村中心片区太阳能路灯采购安装项目</t>
  </si>
  <si>
    <t>在凤美村中心片区安装6米单臂太阳能路灯107盏，6米双臂太阳能路灯5盏。</t>
  </si>
  <si>
    <t>东安村</t>
  </si>
  <si>
    <t>石鼓镇东安村亮化工程</t>
  </si>
  <si>
    <t>项目位于东安村珪头角落，安装太阳能路灯80盏。</t>
  </si>
  <si>
    <t>东平镇</t>
  </si>
  <si>
    <t>云美村</t>
  </si>
  <si>
    <t>村级文化活动服务中心</t>
  </si>
  <si>
    <t>项目位于云美村美云小区综合楼第6楼，主要包括文体器材，图书角，“村村通”音响等。</t>
  </si>
  <si>
    <t>湖洋镇</t>
  </si>
  <si>
    <t>白云村</t>
  </si>
  <si>
    <t>永春县湖洋镇白云村C055府山线公路硬化工程</t>
  </si>
  <si>
    <t xml:space="preserve">对白云村山岭自然村土路长500米、宽4米，进行路面硬化。                                                        </t>
  </si>
  <si>
    <t>合计</t>
  </si>
  <si>
    <t>附件2</t>
  </si>
  <si>
    <t>2021年县级扶贫重点项目（基础设施建设项目）
任务清单</t>
  </si>
  <si>
    <t>约束性任务</t>
  </si>
  <si>
    <t>扶持2个村</t>
  </si>
  <si>
    <t>扶持1个村</t>
  </si>
  <si>
    <t>扶持1个乡镇</t>
  </si>
  <si>
    <t>附件3</t>
  </si>
  <si>
    <t>2021年县级扶贫重点项目（基础设施建设项目）
绩效目标表</t>
  </si>
  <si>
    <t>序
号</t>
  </si>
  <si>
    <t>产出指标</t>
  </si>
  <si>
    <t>效益指标</t>
  </si>
  <si>
    <t>质量指标</t>
  </si>
  <si>
    <t>数量指标</t>
  </si>
  <si>
    <t>时效指标</t>
  </si>
  <si>
    <t>社会效益指标</t>
  </si>
  <si>
    <t>资金投向合规率</t>
  </si>
  <si>
    <t>扶持乡镇或村数</t>
  </si>
  <si>
    <t>资金使用率</t>
  </si>
  <si>
    <t>指标1:改善经济欠发达镇、村基础设施</t>
  </si>
  <si>
    <t>指标2：资金使用重大违规违纪问题</t>
  </si>
  <si>
    <t>符合资金下达文件规定的建设范围</t>
  </si>
  <si>
    <t>资金100%补助到项目</t>
  </si>
  <si>
    <t>扶持经济欠发达村基础设施建设项目</t>
  </si>
  <si>
    <t>无</t>
  </si>
  <si>
    <t>扶持经济欠发达镇基础设施建设项目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</si>
</sst>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name val="宋体"/>
      <family val="0"/>
    </font>
    <font>
      <sz val="13"/>
      <name val="宋体"/>
      <family val="0"/>
    </font>
    <font>
      <sz val="12"/>
      <name val="仿宋_GB2312"/>
      <family val="3"/>
    </font>
    <font>
      <b/>
      <sz val="16"/>
      <name val="宋体"/>
      <family val="0"/>
    </font>
    <font>
      <sz val="22"/>
      <name val="方正小标宋简体"/>
      <family val="4"/>
    </font>
    <font>
      <b/>
      <sz val="13"/>
      <name val="黑体"/>
      <family val="3"/>
    </font>
    <font>
      <b/>
      <sz val="13"/>
      <color indexed="8"/>
      <name val="黑体"/>
      <family val="3"/>
    </font>
    <font>
      <sz val="12"/>
      <color indexed="8"/>
      <name val="仿宋_GB2312"/>
      <family val="3"/>
    </font>
    <font>
      <sz val="13"/>
      <name val="仿宋_GB2312"/>
      <family val="3"/>
    </font>
    <font>
      <sz val="13"/>
      <color indexed="8"/>
      <name val="仿宋_GB2312"/>
      <family val="3"/>
    </font>
    <font>
      <sz val="10"/>
      <name val="仿宋_GB2312"/>
      <family val="3"/>
    </font>
    <font>
      <b/>
      <sz val="12"/>
      <name val="黑体"/>
      <family val="3"/>
    </font>
    <font>
      <b/>
      <sz val="12"/>
      <color indexed="8"/>
      <name val="黑体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2"/>
      <name val="Calibri Light"/>
      <family val="0"/>
    </font>
    <font>
      <b/>
      <sz val="12"/>
      <color rgb="FF000000"/>
      <name val="黑体"/>
      <family val="3"/>
    </font>
    <font>
      <sz val="12"/>
      <color rgb="FF00000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16" fillId="8" borderId="0" applyNumberFormat="0" applyBorder="0" applyAlignment="0" applyProtection="0"/>
    <xf numFmtId="0" fontId="22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30" fillId="10" borderId="1" applyNumberFormat="0" applyAlignment="0" applyProtection="0"/>
    <xf numFmtId="0" fontId="31" fillId="11" borderId="7" applyNumberFormat="0" applyAlignment="0" applyProtection="0"/>
    <xf numFmtId="0" fontId="15" fillId="3" borderId="0" applyNumberFormat="0" applyBorder="0" applyAlignment="0" applyProtection="0"/>
    <xf numFmtId="0" fontId="16" fillId="12" borderId="0" applyNumberFormat="0" applyBorder="0" applyAlignment="0" applyProtection="0"/>
    <xf numFmtId="0" fontId="28" fillId="0" borderId="8" applyNumberFormat="0" applyFill="0" applyAlignment="0" applyProtection="0"/>
    <xf numFmtId="0" fontId="32" fillId="0" borderId="9" applyNumberFormat="0" applyFill="0" applyAlignment="0" applyProtection="0"/>
    <xf numFmtId="0" fontId="33" fillId="2" borderId="0" applyNumberFormat="0" applyBorder="0" applyAlignment="0" applyProtection="0"/>
    <xf numFmtId="0" fontId="29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0" applyNumberFormat="0" applyBorder="0" applyAlignment="0" applyProtection="0"/>
    <xf numFmtId="0" fontId="15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55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3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36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7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22"/>
  <sheetViews>
    <sheetView tabSelected="1" zoomScaleSheetLayoutView="100" workbookViewId="0" topLeftCell="A9">
      <selection activeCell="D12" sqref="D12"/>
    </sheetView>
  </sheetViews>
  <sheetFormatPr defaultColWidth="9.00390625" defaultRowHeight="14.25"/>
  <cols>
    <col min="1" max="1" width="5.25390625" style="6" customWidth="1"/>
    <col min="2" max="2" width="9.375" style="1" customWidth="1"/>
    <col min="3" max="3" width="9.25390625" style="34" customWidth="1"/>
    <col min="4" max="4" width="24.625" style="35" customWidth="1"/>
    <col min="5" max="5" width="46.125" style="36" customWidth="1"/>
    <col min="6" max="6" width="11.25390625" style="37" customWidth="1"/>
    <col min="7" max="7" width="11.375" style="37" customWidth="1"/>
    <col min="8" max="8" width="5.375" style="34" customWidth="1"/>
    <col min="9" max="16384" width="9.00390625" style="1" customWidth="1"/>
  </cols>
  <sheetData>
    <row r="1" spans="1:2" ht="24.75" customHeight="1">
      <c r="A1" s="38" t="s">
        <v>0</v>
      </c>
      <c r="B1" s="38"/>
    </row>
    <row r="2" spans="1:8" ht="36.75" customHeight="1">
      <c r="A2" s="9" t="s">
        <v>1</v>
      </c>
      <c r="B2" s="9"/>
      <c r="C2" s="9"/>
      <c r="D2" s="39"/>
      <c r="E2" s="39"/>
      <c r="F2" s="9"/>
      <c r="G2" s="9"/>
      <c r="H2" s="9"/>
    </row>
    <row r="3" spans="1:8" s="18" customFormat="1" ht="54.75" customHeight="1">
      <c r="A3" s="40" t="s">
        <v>2</v>
      </c>
      <c r="B3" s="41" t="s">
        <v>3</v>
      </c>
      <c r="C3" s="41" t="s">
        <v>4</v>
      </c>
      <c r="D3" s="41" t="s">
        <v>5</v>
      </c>
      <c r="E3" s="42" t="s">
        <v>6</v>
      </c>
      <c r="F3" s="43" t="s">
        <v>7</v>
      </c>
      <c r="G3" s="42" t="s">
        <v>8</v>
      </c>
      <c r="H3" s="42" t="s">
        <v>9</v>
      </c>
    </row>
    <row r="4" spans="1:8" s="31" customFormat="1" ht="42.75" customHeight="1">
      <c r="A4" s="15">
        <v>1</v>
      </c>
      <c r="B4" s="16" t="s">
        <v>10</v>
      </c>
      <c r="C4" s="16" t="s">
        <v>11</v>
      </c>
      <c r="D4" s="44" t="s">
        <v>12</v>
      </c>
      <c r="E4" s="44" t="s">
        <v>13</v>
      </c>
      <c r="F4" s="45">
        <v>150.7301</v>
      </c>
      <c r="G4" s="45">
        <v>15</v>
      </c>
      <c r="H4" s="21"/>
    </row>
    <row r="5" spans="1:8" s="31" customFormat="1" ht="42.75" customHeight="1">
      <c r="A5" s="15">
        <v>2</v>
      </c>
      <c r="B5" s="16" t="s">
        <v>10</v>
      </c>
      <c r="C5" s="16" t="s">
        <v>14</v>
      </c>
      <c r="D5" s="44" t="s">
        <v>15</v>
      </c>
      <c r="E5" s="46" t="s">
        <v>16</v>
      </c>
      <c r="F5" s="45">
        <v>18.5076</v>
      </c>
      <c r="G5" s="45">
        <v>10</v>
      </c>
      <c r="H5" s="21"/>
    </row>
    <row r="6" spans="1:8" s="31" customFormat="1" ht="42.75" customHeight="1">
      <c r="A6" s="15">
        <v>3</v>
      </c>
      <c r="B6" s="16" t="s">
        <v>17</v>
      </c>
      <c r="C6" s="16" t="s">
        <v>18</v>
      </c>
      <c r="D6" s="44" t="s">
        <v>19</v>
      </c>
      <c r="E6" s="44" t="s">
        <v>20</v>
      </c>
      <c r="F6" s="16">
        <v>26.5968</v>
      </c>
      <c r="G6" s="45">
        <v>8</v>
      </c>
      <c r="H6" s="21"/>
    </row>
    <row r="7" spans="1:8" s="31" customFormat="1" ht="42.75" customHeight="1">
      <c r="A7" s="15">
        <v>4</v>
      </c>
      <c r="B7" s="16" t="s">
        <v>17</v>
      </c>
      <c r="C7" s="16" t="s">
        <v>21</v>
      </c>
      <c r="D7" s="44" t="s">
        <v>22</v>
      </c>
      <c r="E7" s="44" t="s">
        <v>23</v>
      </c>
      <c r="F7" s="45">
        <v>27.7633</v>
      </c>
      <c r="G7" s="45">
        <v>8</v>
      </c>
      <c r="H7" s="21"/>
    </row>
    <row r="8" spans="1:248" s="32" customFormat="1" ht="42.75" customHeight="1">
      <c r="A8" s="15">
        <v>5</v>
      </c>
      <c r="B8" s="16" t="s">
        <v>24</v>
      </c>
      <c r="C8" s="16" t="s">
        <v>25</v>
      </c>
      <c r="D8" s="44" t="s">
        <v>26</v>
      </c>
      <c r="E8" s="47" t="s">
        <v>27</v>
      </c>
      <c r="F8" s="16">
        <v>46.0256</v>
      </c>
      <c r="G8" s="45">
        <v>10</v>
      </c>
      <c r="H8" s="16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31"/>
    </row>
    <row r="9" spans="1:8" s="31" customFormat="1" ht="42.75" customHeight="1">
      <c r="A9" s="15">
        <v>6</v>
      </c>
      <c r="B9" s="16" t="s">
        <v>28</v>
      </c>
      <c r="C9" s="16" t="s">
        <v>29</v>
      </c>
      <c r="D9" s="48" t="s">
        <v>30</v>
      </c>
      <c r="E9" s="49" t="s">
        <v>31</v>
      </c>
      <c r="F9" s="45">
        <v>46.6584</v>
      </c>
      <c r="G9" s="15">
        <v>12</v>
      </c>
      <c r="H9" s="21" t="s">
        <v>32</v>
      </c>
    </row>
    <row r="10" spans="1:8" s="31" customFormat="1" ht="42.75" customHeight="1">
      <c r="A10" s="15">
        <v>7</v>
      </c>
      <c r="B10" s="20" t="s">
        <v>33</v>
      </c>
      <c r="C10" s="16" t="s">
        <v>34</v>
      </c>
      <c r="D10" s="44" t="s">
        <v>35</v>
      </c>
      <c r="E10" s="50" t="s">
        <v>36</v>
      </c>
      <c r="F10" s="20">
        <v>46.0295</v>
      </c>
      <c r="G10" s="15">
        <v>11</v>
      </c>
      <c r="H10" s="21"/>
    </row>
    <row r="11" spans="1:8" s="31" customFormat="1" ht="42.75" customHeight="1">
      <c r="A11" s="15">
        <v>8</v>
      </c>
      <c r="B11" s="16" t="s">
        <v>37</v>
      </c>
      <c r="C11" s="16" t="s">
        <v>38</v>
      </c>
      <c r="D11" s="44" t="s">
        <v>39</v>
      </c>
      <c r="E11" s="47" t="s">
        <v>40</v>
      </c>
      <c r="F11" s="45">
        <v>259.9517</v>
      </c>
      <c r="G11" s="45">
        <v>20</v>
      </c>
      <c r="H11" s="21"/>
    </row>
    <row r="12" spans="1:8" s="31" customFormat="1" ht="39.75" customHeight="1">
      <c r="A12" s="15">
        <v>9</v>
      </c>
      <c r="B12" s="20" t="s">
        <v>41</v>
      </c>
      <c r="C12" s="20" t="s">
        <v>42</v>
      </c>
      <c r="D12" s="50" t="s">
        <v>43</v>
      </c>
      <c r="E12" s="50" t="s">
        <v>44</v>
      </c>
      <c r="F12" s="20">
        <v>31.234</v>
      </c>
      <c r="G12" s="17">
        <v>15</v>
      </c>
      <c r="H12" s="21"/>
    </row>
    <row r="13" spans="1:8" s="31" customFormat="1" ht="42.75" customHeight="1">
      <c r="A13" s="15">
        <v>10</v>
      </c>
      <c r="B13" s="16" t="s">
        <v>45</v>
      </c>
      <c r="C13" s="16" t="s">
        <v>46</v>
      </c>
      <c r="D13" s="44" t="s">
        <v>47</v>
      </c>
      <c r="E13" s="44" t="s">
        <v>48</v>
      </c>
      <c r="F13" s="16">
        <v>28.41</v>
      </c>
      <c r="G13" s="45">
        <v>15</v>
      </c>
      <c r="H13" s="21"/>
    </row>
    <row r="14" spans="1:8" s="31" customFormat="1" ht="60" customHeight="1">
      <c r="A14" s="15">
        <v>11</v>
      </c>
      <c r="B14" s="21" t="s">
        <v>49</v>
      </c>
      <c r="C14" s="21" t="s">
        <v>50</v>
      </c>
      <c r="D14" s="51" t="s">
        <v>51</v>
      </c>
      <c r="E14" s="46" t="s">
        <v>52</v>
      </c>
      <c r="F14" s="21">
        <v>71.3018</v>
      </c>
      <c r="G14" s="45">
        <v>12</v>
      </c>
      <c r="H14" s="21"/>
    </row>
    <row r="15" spans="1:8" s="31" customFormat="1" ht="42.75" customHeight="1">
      <c r="A15" s="15">
        <v>12</v>
      </c>
      <c r="B15" s="21" t="s">
        <v>49</v>
      </c>
      <c r="C15" s="21" t="s">
        <v>53</v>
      </c>
      <c r="D15" s="51" t="s">
        <v>54</v>
      </c>
      <c r="E15" s="44" t="s">
        <v>55</v>
      </c>
      <c r="F15" s="21">
        <v>47.6021</v>
      </c>
      <c r="G15" s="45">
        <v>11</v>
      </c>
      <c r="H15" s="21"/>
    </row>
    <row r="16" spans="1:8" s="31" customFormat="1" ht="42.75" customHeight="1">
      <c r="A16" s="15">
        <v>13</v>
      </c>
      <c r="B16" s="15" t="s">
        <v>56</v>
      </c>
      <c r="C16" s="15" t="s">
        <v>57</v>
      </c>
      <c r="D16" s="51" t="s">
        <v>58</v>
      </c>
      <c r="E16" s="51" t="s">
        <v>59</v>
      </c>
      <c r="F16" s="15">
        <v>6.8</v>
      </c>
      <c r="G16" s="45">
        <v>4</v>
      </c>
      <c r="H16" s="21"/>
    </row>
    <row r="17" spans="1:8" s="31" customFormat="1" ht="42.75" customHeight="1">
      <c r="A17" s="15">
        <v>14</v>
      </c>
      <c r="B17" s="16" t="s">
        <v>60</v>
      </c>
      <c r="C17" s="16" t="s">
        <v>61</v>
      </c>
      <c r="D17" s="47" t="s">
        <v>62</v>
      </c>
      <c r="E17" s="47" t="s">
        <v>63</v>
      </c>
      <c r="F17" s="45">
        <v>204.4061</v>
      </c>
      <c r="G17" s="45">
        <v>20</v>
      </c>
      <c r="H17" s="21"/>
    </row>
    <row r="18" spans="1:8" s="31" customFormat="1" ht="42.75" customHeight="1">
      <c r="A18" s="15">
        <v>15</v>
      </c>
      <c r="B18" s="16" t="s">
        <v>64</v>
      </c>
      <c r="C18" s="16" t="s">
        <v>65</v>
      </c>
      <c r="D18" s="44" t="s">
        <v>66</v>
      </c>
      <c r="E18" s="47" t="s">
        <v>67</v>
      </c>
      <c r="F18" s="45">
        <v>25</v>
      </c>
      <c r="G18" s="45">
        <v>8</v>
      </c>
      <c r="H18" s="21"/>
    </row>
    <row r="19" spans="1:8" s="31" customFormat="1" ht="42.75" customHeight="1">
      <c r="A19" s="15">
        <v>16</v>
      </c>
      <c r="B19" s="16" t="s">
        <v>64</v>
      </c>
      <c r="C19" s="16" t="s">
        <v>68</v>
      </c>
      <c r="D19" s="44" t="s">
        <v>69</v>
      </c>
      <c r="E19" s="52" t="s">
        <v>70</v>
      </c>
      <c r="F19" s="45">
        <v>22.4</v>
      </c>
      <c r="G19" s="45">
        <v>8</v>
      </c>
      <c r="H19" s="21"/>
    </row>
    <row r="20" spans="1:8" s="31" customFormat="1" ht="42.75" customHeight="1">
      <c r="A20" s="15">
        <v>17</v>
      </c>
      <c r="B20" s="15" t="s">
        <v>71</v>
      </c>
      <c r="C20" s="21" t="s">
        <v>72</v>
      </c>
      <c r="D20" s="44" t="s">
        <v>73</v>
      </c>
      <c r="E20" s="51" t="s">
        <v>74</v>
      </c>
      <c r="F20" s="15">
        <v>9.5</v>
      </c>
      <c r="G20" s="45">
        <v>4</v>
      </c>
      <c r="H20" s="21"/>
    </row>
    <row r="21" spans="1:8" s="33" customFormat="1" ht="42.75" customHeight="1">
      <c r="A21" s="15">
        <v>18</v>
      </c>
      <c r="B21" s="21" t="s">
        <v>75</v>
      </c>
      <c r="C21" s="21" t="s">
        <v>76</v>
      </c>
      <c r="D21" s="51" t="s">
        <v>77</v>
      </c>
      <c r="E21" s="51" t="s">
        <v>78</v>
      </c>
      <c r="F21" s="21">
        <v>26.0649</v>
      </c>
      <c r="G21" s="21">
        <v>9</v>
      </c>
      <c r="H21" s="21"/>
    </row>
    <row r="22" spans="1:8" s="31" customFormat="1" ht="42.75" customHeight="1">
      <c r="A22" s="15" t="s">
        <v>79</v>
      </c>
      <c r="B22" s="15"/>
      <c r="C22" s="21"/>
      <c r="D22" s="53"/>
      <c r="E22" s="51"/>
      <c r="F22" s="15">
        <f>SUM(F4:F21)</f>
        <v>1094.9819</v>
      </c>
      <c r="G22" s="15">
        <f>SUM(G4:G21)</f>
        <v>200</v>
      </c>
      <c r="H22" s="21"/>
    </row>
  </sheetData>
  <sheetProtection/>
  <autoFilter ref="A3:IN22"/>
  <mergeCells count="3">
    <mergeCell ref="A1:B1"/>
    <mergeCell ref="A2:H2"/>
    <mergeCell ref="A22:B22"/>
  </mergeCells>
  <printOptions/>
  <pageMargins left="0.5902777777777778" right="0" top="0.5118055555555555" bottom="0.3541666666666667" header="0.5" footer="0.2361111111111111"/>
  <pageSetup horizontalDpi="600" verticalDpi="600" orientation="landscape" paperSize="9"/>
  <headerFooter>
    <oddFooter>&amp;R&amp;14- 4 -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Q17"/>
  <sheetViews>
    <sheetView zoomScaleSheetLayoutView="100" workbookViewId="0" topLeftCell="A1">
      <selection activeCell="A3" sqref="A3:IV3"/>
    </sheetView>
  </sheetViews>
  <sheetFormatPr defaultColWidth="9.00390625" defaultRowHeight="14.25"/>
  <cols>
    <col min="1" max="1" width="10.625" style="6" customWidth="1"/>
    <col min="2" max="2" width="24.75390625" style="1" customWidth="1"/>
    <col min="3" max="3" width="45.875" style="1" customWidth="1"/>
    <col min="4" max="251" width="9.00390625" style="1" customWidth="1"/>
  </cols>
  <sheetData>
    <row r="1" spans="1:2" s="1" customFormat="1" ht="24.75" customHeight="1">
      <c r="A1" s="7" t="s">
        <v>80</v>
      </c>
      <c r="B1" s="7"/>
    </row>
    <row r="2" spans="1:3" s="1" customFormat="1" ht="64.5" customHeight="1">
      <c r="A2" s="8" t="s">
        <v>81</v>
      </c>
      <c r="B2" s="9"/>
      <c r="C2" s="9"/>
    </row>
    <row r="3" spans="1:3" s="2" customFormat="1" ht="54.75" customHeight="1">
      <c r="A3" s="25" t="s">
        <v>2</v>
      </c>
      <c r="B3" s="14" t="s">
        <v>3</v>
      </c>
      <c r="C3" s="14" t="s">
        <v>82</v>
      </c>
    </row>
    <row r="4" spans="1:251" s="22" customFormat="1" ht="37.5" customHeight="1">
      <c r="A4" s="26">
        <v>1</v>
      </c>
      <c r="B4" s="27" t="s">
        <v>10</v>
      </c>
      <c r="C4" s="27" t="s">
        <v>83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s="22" customFormat="1" ht="37.5" customHeight="1">
      <c r="A5" s="26">
        <v>2</v>
      </c>
      <c r="B5" s="27" t="s">
        <v>17</v>
      </c>
      <c r="C5" s="27" t="s">
        <v>83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s="23" customFormat="1" ht="37.5" customHeight="1">
      <c r="A6" s="26">
        <v>3</v>
      </c>
      <c r="B6" s="27" t="s">
        <v>24</v>
      </c>
      <c r="C6" s="27" t="s">
        <v>84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2"/>
      <c r="IJ6" s="2"/>
      <c r="IK6" s="2"/>
      <c r="IL6" s="2"/>
      <c r="IM6" s="2"/>
      <c r="IN6" s="2"/>
      <c r="IO6" s="2"/>
      <c r="IP6" s="2"/>
      <c r="IQ6" s="2"/>
    </row>
    <row r="7" spans="1:251" s="22" customFormat="1" ht="37.5" customHeight="1">
      <c r="A7" s="26">
        <v>4</v>
      </c>
      <c r="B7" s="27" t="s">
        <v>28</v>
      </c>
      <c r="C7" s="27" t="s">
        <v>84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</row>
    <row r="8" spans="1:251" s="22" customFormat="1" ht="37.5" customHeight="1">
      <c r="A8" s="26">
        <v>5</v>
      </c>
      <c r="B8" s="29" t="s">
        <v>33</v>
      </c>
      <c r="C8" s="27" t="s">
        <v>84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</row>
    <row r="9" spans="1:251" s="22" customFormat="1" ht="37.5" customHeight="1">
      <c r="A9" s="26">
        <v>6</v>
      </c>
      <c r="B9" s="27" t="s">
        <v>37</v>
      </c>
      <c r="C9" s="27" t="s">
        <v>85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</row>
    <row r="10" spans="1:251" s="22" customFormat="1" ht="37.5" customHeight="1">
      <c r="A10" s="26">
        <v>7</v>
      </c>
      <c r="B10" s="29" t="s">
        <v>41</v>
      </c>
      <c r="C10" s="27" t="s">
        <v>85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</row>
    <row r="11" spans="1:251" s="22" customFormat="1" ht="37.5" customHeight="1">
      <c r="A11" s="26">
        <v>8</v>
      </c>
      <c r="B11" s="27" t="s">
        <v>45</v>
      </c>
      <c r="C11" s="27" t="s">
        <v>84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</row>
    <row r="12" spans="1:251" s="22" customFormat="1" ht="37.5" customHeight="1">
      <c r="A12" s="26">
        <v>9</v>
      </c>
      <c r="B12" s="30" t="s">
        <v>49</v>
      </c>
      <c r="C12" s="27" t="s">
        <v>83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</row>
    <row r="13" spans="1:251" s="22" customFormat="1" ht="37.5" customHeight="1">
      <c r="A13" s="26">
        <v>10</v>
      </c>
      <c r="B13" s="26" t="s">
        <v>56</v>
      </c>
      <c r="C13" s="27" t="s">
        <v>84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</row>
    <row r="14" spans="1:251" s="22" customFormat="1" ht="37.5" customHeight="1">
      <c r="A14" s="26">
        <v>11</v>
      </c>
      <c r="B14" s="27" t="s">
        <v>60</v>
      </c>
      <c r="C14" s="27" t="s">
        <v>84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</row>
    <row r="15" spans="1:251" s="22" customFormat="1" ht="37.5" customHeight="1">
      <c r="A15" s="26">
        <v>12</v>
      </c>
      <c r="B15" s="27" t="s">
        <v>64</v>
      </c>
      <c r="C15" s="27" t="s">
        <v>83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</row>
    <row r="16" spans="1:251" s="22" customFormat="1" ht="37.5" customHeight="1">
      <c r="A16" s="26">
        <v>13</v>
      </c>
      <c r="B16" s="26" t="s">
        <v>71</v>
      </c>
      <c r="C16" s="27" t="s">
        <v>84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</row>
    <row r="17" spans="1:251" s="24" customFormat="1" ht="37.5" customHeight="1">
      <c r="A17" s="26">
        <v>14</v>
      </c>
      <c r="B17" s="30" t="s">
        <v>75</v>
      </c>
      <c r="C17" s="27" t="s">
        <v>84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</row>
  </sheetData>
  <sheetProtection/>
  <mergeCells count="2">
    <mergeCell ref="A1:B1"/>
    <mergeCell ref="A2:C2"/>
  </mergeCells>
  <printOptions/>
  <pageMargins left="0.7513888888888889" right="0.5902777777777778" top="0.5902777777777778" bottom="1" header="0.5" footer="0.5"/>
  <pageSetup horizontalDpi="600" verticalDpi="600" orientation="portrait" paperSize="9"/>
  <headerFooter>
    <oddFooter>&amp;R&amp;14- 5 -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U19"/>
  <sheetViews>
    <sheetView zoomScaleSheetLayoutView="100" workbookViewId="0" topLeftCell="A9">
      <selection activeCell="F9" sqref="F9"/>
    </sheetView>
  </sheetViews>
  <sheetFormatPr defaultColWidth="9.00390625" defaultRowHeight="14.25"/>
  <cols>
    <col min="1" max="1" width="4.125" style="6" customWidth="1"/>
    <col min="2" max="2" width="9.625" style="1" customWidth="1"/>
    <col min="3" max="3" width="18.125" style="1" customWidth="1"/>
    <col min="4" max="5" width="11.875" style="1" customWidth="1"/>
    <col min="6" max="6" width="19.625" style="1" customWidth="1"/>
    <col min="7" max="7" width="11.375" style="1" customWidth="1"/>
    <col min="8" max="255" width="9.00390625" style="1" customWidth="1"/>
  </cols>
  <sheetData>
    <row r="1" spans="1:6" s="1" customFormat="1" ht="24.75" customHeight="1">
      <c r="A1" s="7" t="s">
        <v>86</v>
      </c>
      <c r="B1" s="7"/>
      <c r="C1" s="7"/>
      <c r="D1" s="7"/>
      <c r="E1" s="7"/>
      <c r="F1" s="7"/>
    </row>
    <row r="2" spans="1:7" s="1" customFormat="1" ht="57" customHeight="1">
      <c r="A2" s="8" t="s">
        <v>87</v>
      </c>
      <c r="B2" s="9"/>
      <c r="C2" s="9"/>
      <c r="D2" s="9"/>
      <c r="E2" s="9"/>
      <c r="F2" s="9"/>
      <c r="G2" s="9"/>
    </row>
    <row r="3" spans="1:7" s="1" customFormat="1" ht="24" customHeight="1">
      <c r="A3" s="10" t="s">
        <v>88</v>
      </c>
      <c r="B3" s="11" t="s">
        <v>3</v>
      </c>
      <c r="C3" s="11" t="s">
        <v>89</v>
      </c>
      <c r="D3" s="11"/>
      <c r="E3" s="11"/>
      <c r="F3" s="12" t="s">
        <v>90</v>
      </c>
      <c r="G3" s="12"/>
    </row>
    <row r="4" spans="1:7" s="1" customFormat="1" ht="27" customHeight="1">
      <c r="A4" s="13"/>
      <c r="B4" s="11"/>
      <c r="C4" s="14" t="s">
        <v>91</v>
      </c>
      <c r="D4" s="14" t="s">
        <v>92</v>
      </c>
      <c r="E4" s="14" t="s">
        <v>93</v>
      </c>
      <c r="F4" s="11" t="s">
        <v>94</v>
      </c>
      <c r="G4" s="11"/>
    </row>
    <row r="5" spans="1:7" s="2" customFormat="1" ht="66.75" customHeight="1">
      <c r="A5" s="13"/>
      <c r="B5" s="11"/>
      <c r="C5" s="14" t="s">
        <v>95</v>
      </c>
      <c r="D5" s="14" t="s">
        <v>96</v>
      </c>
      <c r="E5" s="14" t="s">
        <v>97</v>
      </c>
      <c r="F5" s="14" t="s">
        <v>98</v>
      </c>
      <c r="G5" s="14" t="s">
        <v>99</v>
      </c>
    </row>
    <row r="6" spans="1:255" s="3" customFormat="1" ht="37.5" customHeight="1">
      <c r="A6" s="15">
        <v>1</v>
      </c>
      <c r="B6" s="16" t="s">
        <v>10</v>
      </c>
      <c r="C6" s="16" t="s">
        <v>100</v>
      </c>
      <c r="D6" s="16" t="s">
        <v>83</v>
      </c>
      <c r="E6" s="16" t="s">
        <v>101</v>
      </c>
      <c r="F6" s="16" t="s">
        <v>102</v>
      </c>
      <c r="G6" s="17" t="s">
        <v>103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</row>
    <row r="7" spans="1:255" s="3" customFormat="1" ht="37.5" customHeight="1">
      <c r="A7" s="15">
        <v>2</v>
      </c>
      <c r="B7" s="16" t="s">
        <v>17</v>
      </c>
      <c r="C7" s="16" t="s">
        <v>100</v>
      </c>
      <c r="D7" s="16" t="s">
        <v>83</v>
      </c>
      <c r="E7" s="16" t="s">
        <v>101</v>
      </c>
      <c r="F7" s="16" t="s">
        <v>102</v>
      </c>
      <c r="G7" s="17" t="s">
        <v>103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</row>
    <row r="8" spans="1:255" s="4" customFormat="1" ht="37.5" customHeight="1">
      <c r="A8" s="15">
        <v>3</v>
      </c>
      <c r="B8" s="16" t="s">
        <v>24</v>
      </c>
      <c r="C8" s="16" t="s">
        <v>100</v>
      </c>
      <c r="D8" s="16" t="s">
        <v>84</v>
      </c>
      <c r="E8" s="16" t="s">
        <v>101</v>
      </c>
      <c r="F8" s="16" t="s">
        <v>102</v>
      </c>
      <c r="G8" s="17" t="s">
        <v>103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3"/>
      <c r="IN8" s="18"/>
      <c r="IO8" s="18"/>
      <c r="IP8" s="18"/>
      <c r="IQ8" s="18"/>
      <c r="IR8" s="18"/>
      <c r="IS8" s="18"/>
      <c r="IT8" s="18"/>
      <c r="IU8" s="18"/>
    </row>
    <row r="9" spans="1:255" s="3" customFormat="1" ht="37.5" customHeight="1">
      <c r="A9" s="15">
        <v>4</v>
      </c>
      <c r="B9" s="16" t="s">
        <v>28</v>
      </c>
      <c r="C9" s="16" t="s">
        <v>100</v>
      </c>
      <c r="D9" s="16" t="s">
        <v>84</v>
      </c>
      <c r="E9" s="16" t="s">
        <v>101</v>
      </c>
      <c r="F9" s="16" t="s">
        <v>102</v>
      </c>
      <c r="G9" s="17" t="s">
        <v>103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</row>
    <row r="10" spans="1:255" s="3" customFormat="1" ht="37.5" customHeight="1">
      <c r="A10" s="15">
        <v>5</v>
      </c>
      <c r="B10" s="20" t="s">
        <v>33</v>
      </c>
      <c r="C10" s="16" t="s">
        <v>100</v>
      </c>
      <c r="D10" s="16" t="s">
        <v>84</v>
      </c>
      <c r="E10" s="16" t="s">
        <v>101</v>
      </c>
      <c r="F10" s="16" t="s">
        <v>102</v>
      </c>
      <c r="G10" s="17" t="s">
        <v>103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</row>
    <row r="11" spans="1:255" s="3" customFormat="1" ht="37.5" customHeight="1">
      <c r="A11" s="15">
        <v>6</v>
      </c>
      <c r="B11" s="16" t="s">
        <v>37</v>
      </c>
      <c r="C11" s="16" t="s">
        <v>100</v>
      </c>
      <c r="D11" s="16" t="s">
        <v>85</v>
      </c>
      <c r="E11" s="16" t="s">
        <v>101</v>
      </c>
      <c r="F11" s="16" t="s">
        <v>104</v>
      </c>
      <c r="G11" s="17" t="s">
        <v>103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</row>
    <row r="12" spans="1:255" s="3" customFormat="1" ht="37.5" customHeight="1">
      <c r="A12" s="15">
        <v>7</v>
      </c>
      <c r="B12" s="20" t="s">
        <v>41</v>
      </c>
      <c r="C12" s="16" t="s">
        <v>100</v>
      </c>
      <c r="D12" s="16" t="s">
        <v>85</v>
      </c>
      <c r="E12" s="16" t="s">
        <v>101</v>
      </c>
      <c r="F12" s="16" t="s">
        <v>104</v>
      </c>
      <c r="G12" s="17" t="s">
        <v>103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</row>
    <row r="13" spans="1:255" s="3" customFormat="1" ht="37.5" customHeight="1">
      <c r="A13" s="15">
        <v>8</v>
      </c>
      <c r="B13" s="16" t="s">
        <v>45</v>
      </c>
      <c r="C13" s="16" t="s">
        <v>100</v>
      </c>
      <c r="D13" s="16" t="s">
        <v>84</v>
      </c>
      <c r="E13" s="16" t="s">
        <v>101</v>
      </c>
      <c r="F13" s="16" t="s">
        <v>102</v>
      </c>
      <c r="G13" s="17" t="s">
        <v>103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</row>
    <row r="14" spans="1:255" s="3" customFormat="1" ht="37.5" customHeight="1">
      <c r="A14" s="15">
        <v>9</v>
      </c>
      <c r="B14" s="21" t="s">
        <v>49</v>
      </c>
      <c r="C14" s="16" t="s">
        <v>100</v>
      </c>
      <c r="D14" s="16" t="s">
        <v>83</v>
      </c>
      <c r="E14" s="16" t="s">
        <v>101</v>
      </c>
      <c r="F14" s="16" t="s">
        <v>102</v>
      </c>
      <c r="G14" s="17" t="s">
        <v>103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</row>
    <row r="15" spans="1:255" s="3" customFormat="1" ht="37.5" customHeight="1">
      <c r="A15" s="15">
        <v>10</v>
      </c>
      <c r="B15" s="15" t="s">
        <v>56</v>
      </c>
      <c r="C15" s="16" t="s">
        <v>100</v>
      </c>
      <c r="D15" s="16" t="s">
        <v>84</v>
      </c>
      <c r="E15" s="16" t="s">
        <v>101</v>
      </c>
      <c r="F15" s="16" t="s">
        <v>102</v>
      </c>
      <c r="G15" s="17" t="s">
        <v>103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</row>
    <row r="16" spans="1:255" s="3" customFormat="1" ht="37.5" customHeight="1">
      <c r="A16" s="15">
        <v>11</v>
      </c>
      <c r="B16" s="16" t="s">
        <v>60</v>
      </c>
      <c r="C16" s="16" t="s">
        <v>100</v>
      </c>
      <c r="D16" s="16" t="s">
        <v>84</v>
      </c>
      <c r="E16" s="16" t="s">
        <v>101</v>
      </c>
      <c r="F16" s="16" t="s">
        <v>102</v>
      </c>
      <c r="G16" s="17" t="s">
        <v>103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</row>
    <row r="17" spans="1:255" s="3" customFormat="1" ht="37.5" customHeight="1">
      <c r="A17" s="15">
        <v>12</v>
      </c>
      <c r="B17" s="16" t="s">
        <v>64</v>
      </c>
      <c r="C17" s="16" t="s">
        <v>100</v>
      </c>
      <c r="D17" s="16" t="s">
        <v>83</v>
      </c>
      <c r="E17" s="16" t="s">
        <v>101</v>
      </c>
      <c r="F17" s="16" t="s">
        <v>102</v>
      </c>
      <c r="G17" s="17" t="s">
        <v>103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</row>
    <row r="18" spans="1:255" s="3" customFormat="1" ht="37.5" customHeight="1">
      <c r="A18" s="15">
        <v>13</v>
      </c>
      <c r="B18" s="15" t="s">
        <v>71</v>
      </c>
      <c r="C18" s="16" t="s">
        <v>100</v>
      </c>
      <c r="D18" s="16" t="s">
        <v>84</v>
      </c>
      <c r="E18" s="16" t="s">
        <v>101</v>
      </c>
      <c r="F18" s="16" t="s">
        <v>102</v>
      </c>
      <c r="G18" s="17" t="s">
        <v>103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</row>
    <row r="19" spans="1:255" s="5" customFormat="1" ht="37.5" customHeight="1">
      <c r="A19" s="15">
        <v>14</v>
      </c>
      <c r="B19" s="21" t="s">
        <v>75</v>
      </c>
      <c r="C19" s="16" t="s">
        <v>100</v>
      </c>
      <c r="D19" s="16" t="s">
        <v>84</v>
      </c>
      <c r="E19" s="16" t="s">
        <v>101</v>
      </c>
      <c r="F19" s="16" t="s">
        <v>102</v>
      </c>
      <c r="G19" s="17" t="s">
        <v>103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</row>
  </sheetData>
  <sheetProtection/>
  <mergeCells count="7">
    <mergeCell ref="A1:B1"/>
    <mergeCell ref="A2:G2"/>
    <mergeCell ref="C3:E3"/>
    <mergeCell ref="F3:G3"/>
    <mergeCell ref="F4:G4"/>
    <mergeCell ref="A3:A5"/>
    <mergeCell ref="B3:B5"/>
  </mergeCells>
  <printOptions/>
  <pageMargins left="0.6298611111111111" right="0.3541666666666667" top="0.5118055555555555" bottom="0.3145833333333333" header="0.5" footer="0.3145833333333333"/>
  <pageSetup horizontalDpi="600" verticalDpi="600" orientation="portrait" paperSize="9"/>
  <headerFooter>
    <oddFooter>&amp;L&amp;14- 6 -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2021-08-20T02:06:22Z</cp:lastPrinted>
  <dcterms:created xsi:type="dcterms:W3CDTF">2015-06-15T02:25:58Z</dcterms:created>
  <dcterms:modified xsi:type="dcterms:W3CDTF">2021-09-14T01:41:22Z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8490AD3E11284D03A27F3D6B5A95DC95</vt:lpwstr>
  </property>
</Properties>
</file>