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41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<sst xmlns="http://schemas.openxmlformats.org/spreadsheetml/2006/main" count="18" uniqueCount="18">
  <si>
    <t>2019年村级组织运转经费及提高标准补助安排情况表</t>
  </si>
  <si>
    <t>村别</t>
  </si>
  <si>
    <t>人口数</t>
  </si>
  <si>
    <t>村集体收入</t>
  </si>
  <si>
    <t>运转经费补助</t>
  </si>
  <si>
    <t>其中：省级负担</t>
  </si>
  <si>
    <t>其中：县级负担</t>
  </si>
  <si>
    <t>提高村级组织运转经费标准</t>
  </si>
  <si>
    <t>合计</t>
  </si>
  <si>
    <t>夹际村</t>
  </si>
  <si>
    <t>东里村</t>
  </si>
  <si>
    <t>德田村</t>
  </si>
  <si>
    <t>美寨村</t>
  </si>
  <si>
    <t>龙美村</t>
  </si>
  <si>
    <t>龙水村</t>
  </si>
  <si>
    <t>龙湖村</t>
  </si>
  <si>
    <t>山后村</t>
  </si>
  <si>
    <t>小计</t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</si>
</sst>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sz val="14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11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18" borderId="4" applyNumberFormat="0" applyFon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9" fillId="23" borderId="7" applyNumberFormat="0" applyAlignment="0" applyProtection="0">
      <alignment vertical="center"/>
    </xf>
    <xf numFmtId="0" fontId="21" fillId="23" borderId="3" applyNumberFormat="0" applyAlignment="0" applyProtection="0">
      <alignment vertical="center"/>
    </xf>
    <xf numFmtId="0" fontId="22" fillId="25" borderId="8" applyNumberForma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tabSelected="1" workbookViewId="0">
      <selection activeCell="L8" sqref="L8"/>
    </sheetView>
  </sheetViews>
  <sheetFormatPr defaultColWidth="9" defaultRowHeight="13.5" outlineLevelCol="7"/>
  <sheetData>
    <row r="1" s="1" customFormat="1" ht="23.25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ht="18" customHeight="1"/>
    <row r="3" s="2" customFormat="1" ht="42.75" spans="1:8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</row>
    <row r="4" s="1" customFormat="1" ht="29.25" customHeight="1" spans="1:8">
      <c r="A4" s="5" t="s">
        <v>9</v>
      </c>
      <c r="B4" s="5">
        <v>3062</v>
      </c>
      <c r="C4" s="5">
        <v>4.9</v>
      </c>
      <c r="D4" s="6">
        <v>4</v>
      </c>
      <c r="E4" s="5">
        <v>3.2</v>
      </c>
      <c r="F4" s="5">
        <v>0.8</v>
      </c>
      <c r="G4" s="5">
        <v>1.25</v>
      </c>
      <c r="H4" s="5">
        <f t="shared" ref="H4:H11" si="0">D4+G4</f>
        <v>5.25</v>
      </c>
    </row>
    <row r="5" s="1" customFormat="1" ht="29.25" customHeight="1" spans="1:8">
      <c r="A5" s="5" t="s">
        <v>10</v>
      </c>
      <c r="B5" s="5">
        <v>2053</v>
      </c>
      <c r="C5" s="5">
        <v>4.2</v>
      </c>
      <c r="D5" s="6">
        <v>4</v>
      </c>
      <c r="E5" s="5">
        <v>3.2</v>
      </c>
      <c r="F5" s="5">
        <v>0.8</v>
      </c>
      <c r="G5" s="5">
        <v>1.25</v>
      </c>
      <c r="H5" s="5">
        <f t="shared" si="0"/>
        <v>5.25</v>
      </c>
    </row>
    <row r="6" s="1" customFormat="1" ht="29.25" customHeight="1" spans="1:8">
      <c r="A6" s="5" t="s">
        <v>11</v>
      </c>
      <c r="B6" s="5">
        <v>1070</v>
      </c>
      <c r="C6" s="5">
        <v>3.3</v>
      </c>
      <c r="D6" s="6">
        <v>4</v>
      </c>
      <c r="E6" s="5">
        <v>3.2</v>
      </c>
      <c r="F6" s="5">
        <v>0.8</v>
      </c>
      <c r="G6" s="5">
        <v>1.25</v>
      </c>
      <c r="H6" s="5">
        <f t="shared" si="0"/>
        <v>5.25</v>
      </c>
    </row>
    <row r="7" s="1" customFormat="1" ht="29.25" customHeight="1" spans="1:8">
      <c r="A7" s="5" t="s">
        <v>12</v>
      </c>
      <c r="B7" s="5">
        <v>2496</v>
      </c>
      <c r="C7" s="5">
        <v>2.1</v>
      </c>
      <c r="D7" s="6">
        <v>4</v>
      </c>
      <c r="E7" s="5">
        <v>3.2</v>
      </c>
      <c r="F7" s="5">
        <v>0.8</v>
      </c>
      <c r="G7" s="5">
        <v>1.25</v>
      </c>
      <c r="H7" s="5">
        <f t="shared" si="0"/>
        <v>5.25</v>
      </c>
    </row>
    <row r="8" s="1" customFormat="1" ht="29.25" customHeight="1" spans="1:8">
      <c r="A8" s="5" t="s">
        <v>13</v>
      </c>
      <c r="B8" s="5">
        <v>3450</v>
      </c>
      <c r="C8" s="5">
        <v>2.2</v>
      </c>
      <c r="D8" s="6">
        <v>4</v>
      </c>
      <c r="E8" s="5">
        <v>3.2</v>
      </c>
      <c r="F8" s="5">
        <v>0.8</v>
      </c>
      <c r="G8" s="5">
        <v>1.25</v>
      </c>
      <c r="H8" s="5">
        <f t="shared" si="0"/>
        <v>5.25</v>
      </c>
    </row>
    <row r="9" s="1" customFormat="1" ht="29.25" customHeight="1" spans="1:8">
      <c r="A9" s="5" t="s">
        <v>14</v>
      </c>
      <c r="B9" s="5">
        <v>1058</v>
      </c>
      <c r="C9" s="5">
        <v>0.8</v>
      </c>
      <c r="D9" s="6">
        <v>4</v>
      </c>
      <c r="E9" s="5">
        <v>3.2</v>
      </c>
      <c r="F9" s="5">
        <v>0.8</v>
      </c>
      <c r="G9" s="5">
        <v>1.25</v>
      </c>
      <c r="H9" s="5">
        <f t="shared" si="0"/>
        <v>5.25</v>
      </c>
    </row>
    <row r="10" s="1" customFormat="1" ht="29.25" customHeight="1" spans="1:8">
      <c r="A10" s="5" t="s">
        <v>15</v>
      </c>
      <c r="B10" s="5">
        <v>1042</v>
      </c>
      <c r="C10" s="6">
        <v>5</v>
      </c>
      <c r="D10" s="5">
        <v>2.6</v>
      </c>
      <c r="E10" s="5">
        <v>2.08</v>
      </c>
      <c r="F10" s="5">
        <v>0.52</v>
      </c>
      <c r="G10" s="5">
        <v>1.25</v>
      </c>
      <c r="H10" s="5">
        <f t="shared" si="0"/>
        <v>3.85</v>
      </c>
    </row>
    <row r="11" s="1" customFormat="1" ht="29.25" customHeight="1" spans="1:8">
      <c r="A11" s="5" t="s">
        <v>16</v>
      </c>
      <c r="B11" s="5">
        <v>1053</v>
      </c>
      <c r="C11" s="5">
        <v>1.5</v>
      </c>
      <c r="D11" s="6">
        <v>4</v>
      </c>
      <c r="E11" s="5">
        <v>3.2</v>
      </c>
      <c r="F11" s="5">
        <v>0.8</v>
      </c>
      <c r="G11" s="5">
        <v>1.25</v>
      </c>
      <c r="H11" s="5">
        <f t="shared" si="0"/>
        <v>5.25</v>
      </c>
    </row>
    <row r="12" s="1" customFormat="1" ht="29.25" customHeight="1" spans="1:8">
      <c r="A12" s="5" t="s">
        <v>17</v>
      </c>
      <c r="B12" s="5">
        <f t="shared" ref="B12:H12" si="1">SUM(B4:B11)</f>
        <v>15284</v>
      </c>
      <c r="C12" s="6">
        <f t="shared" si="1"/>
        <v>24</v>
      </c>
      <c r="D12" s="5">
        <f t="shared" si="1"/>
        <v>30.6</v>
      </c>
      <c r="E12" s="5">
        <f t="shared" si="1"/>
        <v>24.48</v>
      </c>
      <c r="F12" s="5">
        <f t="shared" si="1"/>
        <v>6.12</v>
      </c>
      <c r="G12" s="6">
        <f t="shared" si="1"/>
        <v>10</v>
      </c>
      <c r="H12" s="6">
        <f t="shared" si="1"/>
        <v>40.6</v>
      </c>
    </row>
  </sheetData>
  <mergeCells count="1">
    <mergeCell ref="A1:H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2019-08-09T02:34:05Z</dcterms:created>
  <dcterms:modified xsi:type="dcterms:W3CDTF">2019-08-09T02:34:24Z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