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8家130人" sheetId="4" r:id="rId1"/>
    <sheet name="Sheet2" sheetId="2" r:id="rId2"/>
    <sheet name="Sheet3" sheetId="3" r:id="rId3"/>
  </sheets>
  <definedNames>
    <definedName name="_xlnm._FilterDatabase" localSheetId="0" hidden="1">'38家130人'!$A$3:$I$42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<sst xmlns="http://schemas.openxmlformats.org/spreadsheetml/2006/main" count="47" uniqueCount="47">
  <si>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</t>
  </si>
  <si>
    <t>2025年永春县企业吸纳中西部脱贫人口跨省就业奖补汇总表</t>
  </si>
  <si>
    <t>序号</t>
  </si>
  <si>
    <t>企业名称</t>
  </si>
  <si>
    <t>吸纳人数（人）</t>
  </si>
  <si>
    <t>拟奖补金额（元）</t>
  </si>
  <si>
    <t>预拨金额（元）</t>
  </si>
  <si>
    <t>应补金额（元）</t>
  </si>
  <si>
    <t>福建长胜木业有限公司</t>
  </si>
  <si>
    <t>福建固力狮实业有限公司</t>
  </si>
  <si>
    <t>福建佳联矿业有限公司</t>
  </si>
  <si>
    <t>福建晋昇中润纺织科技有限公司</t>
  </si>
  <si>
    <t>福建骏源纺织有限公司</t>
  </si>
  <si>
    <t>福建利荣包袋有限公司</t>
  </si>
  <si>
    <t>福建良瓷科技有限公司</t>
  </si>
  <si>
    <t>福建良塑科技有限公司</t>
  </si>
  <si>
    <t>福建迈特富科技发展有限公司</t>
  </si>
  <si>
    <t>福建泉州丰德凯织造有限公司</t>
  </si>
  <si>
    <t>福建省金制婴童用品有限公司</t>
  </si>
  <si>
    <t>福建省研创新型建材有限公司</t>
  </si>
  <si>
    <t>福建省永春乘龙物流有限公司</t>
  </si>
  <si>
    <t>福建省永春县阳升禽畜有限公司</t>
  </si>
  <si>
    <t>福建省孚诺泰新材料有限公司</t>
  </si>
  <si>
    <t>福建万家美轻纺服饰有限公司</t>
  </si>
  <si>
    <t>福建阳竹新材料科技有限公司</t>
  </si>
  <si>
    <t>美律科技（福建）有限公司</t>
  </si>
  <si>
    <t>泉州成信伞业有限公司</t>
  </si>
  <si>
    <t>泉州捷凯瑞塑胶有限公司</t>
  </si>
  <si>
    <t>泉州锦林环保高新材料有限公司</t>
  </si>
  <si>
    <t>泉州市联源机械配件有限公司</t>
  </si>
  <si>
    <t>泉州市永春亿诚服装有限公司</t>
  </si>
  <si>
    <t>泉州市源福机械制造有限公司</t>
  </si>
  <si>
    <t>泉州市昱升机车部件有限公司</t>
  </si>
  <si>
    <t>泉州旭峰超纤有限公司</t>
  </si>
  <si>
    <t>泉州永春伟全电子股份有限公司</t>
  </si>
  <si>
    <t>泉州育英新材料科技有限公司</t>
  </si>
  <si>
    <t>泉州怡辰科技有限公司</t>
  </si>
  <si>
    <t>深圳市大都市餐饮有限责任公司泉州分公司</t>
  </si>
  <si>
    <t>永春爱尔眼科医院有限公司</t>
  </si>
  <si>
    <t>永春良福陶瓷有限公司</t>
  </si>
  <si>
    <t>永春良格金属材料有限公司</t>
  </si>
  <si>
    <t>永春县茶姬餐饮店（个体工商户）</t>
  </si>
  <si>
    <t>永春县恒发建设工程有限公司</t>
  </si>
  <si>
    <t>永春县恒耀服装制造有限公司</t>
  </si>
  <si>
    <t>福建亿泰纺织有限公司</t>
  </si>
  <si>
    <t>泉州瑞途箱包有限公司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</si>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</sst>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12"/>
      <name val="宋体"/>
      <charset val="134"/>
      <scheme val="minor"/>
    </font>
    <font>
      <sz val="9"/>
      <color indexed="8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F9" sqref="F9"/>
    </sheetView>
  </sheetViews>
  <sheetFormatPr defaultColWidth="9" defaultRowHeight="13.5"/>
  <cols>
    <col min="1" max="1" width="6.66666666666667" style="1" customWidth="1"/>
    <col min="2" max="2" width="26.75" style="1" customWidth="1"/>
    <col min="3" max="3" width="10.125" style="1" customWidth="1"/>
    <col min="4" max="4" width="15" style="1" customWidth="1"/>
    <col min="5" max="5" width="9.75" style="2" customWidth="1"/>
    <col min="6" max="6" width="15.125" style="2" customWidth="1"/>
    <col min="7" max="16384" width="9" style="3"/>
  </cols>
  <sheetData>
    <row r="1" ht="21" customHeight="1" spans="1:1">
      <c r="A1" s="4" t="s">
        <v>0</v>
      </c>
    </row>
    <row r="2" ht="30.6" customHeight="1" spans="1:6">
      <c r="A2" s="5" t="s">
        <v>1</v>
      </c>
      <c r="B2" s="5"/>
      <c r="C2" s="5"/>
      <c r="D2" s="5"/>
      <c r="E2" s="5"/>
      <c r="F2" s="5"/>
    </row>
    <row r="3" ht="37.2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5.05" customHeight="1" spans="1:6">
      <c r="A4" s="8">
        <v>1</v>
      </c>
      <c r="B4" s="9" t="s">
        <v>8</v>
      </c>
      <c r="C4" s="9">
        <v>14</v>
      </c>
      <c r="D4" s="10">
        <v>10769.22</v>
      </c>
      <c r="E4" s="11">
        <v>0</v>
      </c>
      <c r="F4" s="10">
        <f>D4-E4</f>
        <v>10769.22</v>
      </c>
    </row>
    <row r="5" ht="25.05" customHeight="1" spans="1:6">
      <c r="A5" s="8">
        <v>2</v>
      </c>
      <c r="B5" s="9" t="s">
        <v>9</v>
      </c>
      <c r="C5" s="9">
        <v>1</v>
      </c>
      <c r="D5" s="10">
        <v>769.23</v>
      </c>
      <c r="E5" s="11">
        <v>0</v>
      </c>
      <c r="F5" s="10">
        <f t="shared" ref="F5:F41" si="0">D5-E5</f>
        <v>769.23</v>
      </c>
    </row>
    <row r="6" ht="25.05" customHeight="1" spans="1:9">
      <c r="A6" s="8">
        <v>3</v>
      </c>
      <c r="B6" s="9" t="s">
        <v>10</v>
      </c>
      <c r="C6" s="9">
        <v>1</v>
      </c>
      <c r="D6" s="10">
        <v>769.23</v>
      </c>
      <c r="E6" s="11">
        <v>0</v>
      </c>
      <c r="F6" s="10">
        <f t="shared" si="0"/>
        <v>769.23</v>
      </c>
      <c r="G6" s="12"/>
      <c r="H6" s="12"/>
      <c r="I6" s="16"/>
    </row>
    <row r="7" ht="25.05" customHeight="1" spans="1:9">
      <c r="A7" s="8">
        <v>4</v>
      </c>
      <c r="B7" s="9" t="s">
        <v>11</v>
      </c>
      <c r="C7" s="9">
        <v>3</v>
      </c>
      <c r="D7" s="10">
        <v>2307.69</v>
      </c>
      <c r="E7" s="11">
        <v>1500</v>
      </c>
      <c r="F7" s="10">
        <f t="shared" si="0"/>
        <v>807.69</v>
      </c>
      <c r="G7" s="12"/>
      <c r="H7" s="12"/>
      <c r="I7" s="16"/>
    </row>
    <row r="8" ht="25.05" customHeight="1" spans="1:9">
      <c r="A8" s="8">
        <v>5</v>
      </c>
      <c r="B8" s="9" t="s">
        <v>12</v>
      </c>
      <c r="C8" s="9">
        <v>1</v>
      </c>
      <c r="D8" s="10">
        <v>769.23</v>
      </c>
      <c r="E8" s="11">
        <v>0</v>
      </c>
      <c r="F8" s="10">
        <f t="shared" si="0"/>
        <v>769.23</v>
      </c>
      <c r="G8" s="12"/>
      <c r="H8" s="12"/>
      <c r="I8" s="16"/>
    </row>
    <row r="9" ht="25.05" customHeight="1" spans="1:9">
      <c r="A9" s="8">
        <v>6</v>
      </c>
      <c r="B9" s="9" t="s">
        <v>13</v>
      </c>
      <c r="C9" s="9">
        <v>1</v>
      </c>
      <c r="D9" s="10">
        <v>769.23</v>
      </c>
      <c r="E9" s="11">
        <v>0</v>
      </c>
      <c r="F9" s="10">
        <f t="shared" si="0"/>
        <v>769.23</v>
      </c>
      <c r="G9" s="12"/>
      <c r="H9" s="12"/>
      <c r="I9" s="16"/>
    </row>
    <row r="10" ht="25.05" customHeight="1" spans="1:9">
      <c r="A10" s="8">
        <v>7</v>
      </c>
      <c r="B10" s="9" t="s">
        <v>14</v>
      </c>
      <c r="C10" s="9">
        <v>20</v>
      </c>
      <c r="D10" s="10">
        <v>15384.6</v>
      </c>
      <c r="E10" s="11">
        <v>10000</v>
      </c>
      <c r="F10" s="10">
        <f t="shared" si="0"/>
        <v>5384.6</v>
      </c>
      <c r="G10" s="12"/>
      <c r="H10" s="12"/>
      <c r="I10" s="16"/>
    </row>
    <row r="11" ht="25.05" customHeight="1" spans="1:9">
      <c r="A11" s="8">
        <v>8</v>
      </c>
      <c r="B11" s="9" t="s">
        <v>15</v>
      </c>
      <c r="C11" s="9">
        <v>1</v>
      </c>
      <c r="D11" s="10">
        <v>769.23</v>
      </c>
      <c r="E11" s="11">
        <v>0</v>
      </c>
      <c r="F11" s="10">
        <f t="shared" si="0"/>
        <v>769.23</v>
      </c>
      <c r="G11" s="12"/>
      <c r="H11" s="12"/>
      <c r="I11" s="16"/>
    </row>
    <row r="12" ht="25.05" customHeight="1" spans="1:9">
      <c r="A12" s="8">
        <v>9</v>
      </c>
      <c r="B12" s="9" t="s">
        <v>16</v>
      </c>
      <c r="C12" s="9">
        <v>1</v>
      </c>
      <c r="D12" s="10">
        <v>769.23</v>
      </c>
      <c r="E12" s="11">
        <v>0</v>
      </c>
      <c r="F12" s="10">
        <f t="shared" si="0"/>
        <v>769.23</v>
      </c>
      <c r="G12" s="12"/>
      <c r="H12" s="12"/>
      <c r="I12" s="16"/>
    </row>
    <row r="13" ht="25.05" customHeight="1" spans="1:6">
      <c r="A13" s="8">
        <v>10</v>
      </c>
      <c r="B13" s="9" t="s">
        <v>17</v>
      </c>
      <c r="C13" s="9">
        <v>1</v>
      </c>
      <c r="D13" s="10">
        <v>769.23</v>
      </c>
      <c r="E13" s="11">
        <v>0</v>
      </c>
      <c r="F13" s="10">
        <f t="shared" si="0"/>
        <v>769.23</v>
      </c>
    </row>
    <row r="14" ht="25.05" customHeight="1" spans="1:6">
      <c r="A14" s="8">
        <v>11</v>
      </c>
      <c r="B14" s="9" t="s">
        <v>18</v>
      </c>
      <c r="C14" s="9">
        <v>1</v>
      </c>
      <c r="D14" s="10">
        <v>769.23</v>
      </c>
      <c r="E14" s="11">
        <v>0</v>
      </c>
      <c r="F14" s="10">
        <f t="shared" si="0"/>
        <v>769.23</v>
      </c>
    </row>
    <row r="15" ht="25.05" customHeight="1" spans="1:6">
      <c r="A15" s="8">
        <v>12</v>
      </c>
      <c r="B15" s="9" t="s">
        <v>19</v>
      </c>
      <c r="C15" s="9">
        <v>1</v>
      </c>
      <c r="D15" s="10">
        <v>769.23</v>
      </c>
      <c r="E15" s="11">
        <v>0</v>
      </c>
      <c r="F15" s="10">
        <f t="shared" si="0"/>
        <v>769.23</v>
      </c>
    </row>
    <row r="16" ht="25.05" customHeight="1" spans="1:6">
      <c r="A16" s="8">
        <v>13</v>
      </c>
      <c r="B16" s="9" t="s">
        <v>20</v>
      </c>
      <c r="C16" s="9">
        <v>1</v>
      </c>
      <c r="D16" s="10">
        <v>769.23</v>
      </c>
      <c r="E16" s="11">
        <v>0</v>
      </c>
      <c r="F16" s="10">
        <f t="shared" si="0"/>
        <v>769.23</v>
      </c>
    </row>
    <row r="17" ht="25.05" customHeight="1" spans="1:6">
      <c r="A17" s="8">
        <v>14</v>
      </c>
      <c r="B17" s="9" t="s">
        <v>21</v>
      </c>
      <c r="C17" s="9">
        <v>1</v>
      </c>
      <c r="D17" s="10">
        <v>769.23</v>
      </c>
      <c r="E17" s="11">
        <v>0</v>
      </c>
      <c r="F17" s="10">
        <f t="shared" si="0"/>
        <v>769.23</v>
      </c>
    </row>
    <row r="18" ht="25.05" customHeight="1" spans="1:6">
      <c r="A18" s="8">
        <v>15</v>
      </c>
      <c r="B18" s="9" t="s">
        <v>22</v>
      </c>
      <c r="C18" s="9">
        <v>1</v>
      </c>
      <c r="D18" s="10">
        <v>769.23</v>
      </c>
      <c r="E18" s="11">
        <v>0</v>
      </c>
      <c r="F18" s="10">
        <f t="shared" si="0"/>
        <v>769.23</v>
      </c>
    </row>
    <row r="19" ht="25.05" customHeight="1" spans="1:6">
      <c r="A19" s="8">
        <v>16</v>
      </c>
      <c r="B19" s="9" t="s">
        <v>23</v>
      </c>
      <c r="C19" s="9">
        <v>14</v>
      </c>
      <c r="D19" s="10">
        <v>10769.22</v>
      </c>
      <c r="E19" s="11">
        <v>7000</v>
      </c>
      <c r="F19" s="10">
        <f t="shared" si="0"/>
        <v>3769.22</v>
      </c>
    </row>
    <row r="20" ht="25.05" customHeight="1" spans="1:6">
      <c r="A20" s="8">
        <v>17</v>
      </c>
      <c r="B20" s="9" t="s">
        <v>24</v>
      </c>
      <c r="C20" s="9">
        <v>2</v>
      </c>
      <c r="D20" s="10">
        <v>1538.46</v>
      </c>
      <c r="E20" s="11">
        <v>0</v>
      </c>
      <c r="F20" s="10">
        <f t="shared" si="0"/>
        <v>1538.46</v>
      </c>
    </row>
    <row r="21" ht="25.05" customHeight="1" spans="1:6">
      <c r="A21" s="8">
        <v>18</v>
      </c>
      <c r="B21" s="9" t="s">
        <v>25</v>
      </c>
      <c r="C21" s="9">
        <v>2</v>
      </c>
      <c r="D21" s="10">
        <v>1538.46</v>
      </c>
      <c r="E21" s="11">
        <v>0</v>
      </c>
      <c r="F21" s="10">
        <f t="shared" si="0"/>
        <v>1538.46</v>
      </c>
    </row>
    <row r="22" ht="25.05" customHeight="1" spans="1:6">
      <c r="A22" s="8">
        <v>19</v>
      </c>
      <c r="B22" s="9" t="s">
        <v>26</v>
      </c>
      <c r="C22" s="9">
        <v>1</v>
      </c>
      <c r="D22" s="10">
        <v>769.23</v>
      </c>
      <c r="E22" s="11">
        <v>0</v>
      </c>
      <c r="F22" s="10">
        <f t="shared" si="0"/>
        <v>769.23</v>
      </c>
    </row>
    <row r="23" ht="25.05" customHeight="1" spans="1:6">
      <c r="A23" s="8">
        <v>20</v>
      </c>
      <c r="B23" s="9" t="s">
        <v>27</v>
      </c>
      <c r="C23" s="9">
        <v>1</v>
      </c>
      <c r="D23" s="10">
        <v>769.23</v>
      </c>
      <c r="E23" s="11">
        <v>0</v>
      </c>
      <c r="F23" s="10">
        <f t="shared" si="0"/>
        <v>769.23</v>
      </c>
    </row>
    <row r="24" ht="25.05" customHeight="1" spans="1:6">
      <c r="A24" s="8">
        <v>21</v>
      </c>
      <c r="B24" s="9" t="s">
        <v>28</v>
      </c>
      <c r="C24" s="9">
        <v>8</v>
      </c>
      <c r="D24" s="10">
        <v>6153.84</v>
      </c>
      <c r="E24" s="11">
        <v>4000</v>
      </c>
      <c r="F24" s="10">
        <f t="shared" si="0"/>
        <v>2153.84</v>
      </c>
    </row>
    <row r="25" ht="25.05" customHeight="1" spans="1:6">
      <c r="A25" s="8">
        <v>22</v>
      </c>
      <c r="B25" s="9" t="s">
        <v>29</v>
      </c>
      <c r="C25" s="9">
        <v>5</v>
      </c>
      <c r="D25" s="10">
        <v>3846.15</v>
      </c>
      <c r="E25" s="11">
        <v>2500</v>
      </c>
      <c r="F25" s="10">
        <f t="shared" si="0"/>
        <v>1346.15</v>
      </c>
    </row>
    <row r="26" ht="25.05" customHeight="1" spans="1:6">
      <c r="A26" s="8">
        <v>23</v>
      </c>
      <c r="B26" s="9" t="s">
        <v>30</v>
      </c>
      <c r="C26" s="9">
        <v>1</v>
      </c>
      <c r="D26" s="10">
        <v>769.23</v>
      </c>
      <c r="E26" s="11">
        <v>0</v>
      </c>
      <c r="F26" s="10">
        <f t="shared" si="0"/>
        <v>769.23</v>
      </c>
    </row>
    <row r="27" ht="25.05" customHeight="1" spans="1:6">
      <c r="A27" s="8">
        <v>24</v>
      </c>
      <c r="B27" s="9" t="s">
        <v>31</v>
      </c>
      <c r="C27" s="9">
        <v>26</v>
      </c>
      <c r="D27" s="10">
        <v>20000.08</v>
      </c>
      <c r="E27" s="11">
        <v>13000</v>
      </c>
      <c r="F27" s="10">
        <f t="shared" si="0"/>
        <v>7000.08</v>
      </c>
    </row>
    <row r="28" ht="25.05" customHeight="1" spans="1:6">
      <c r="A28" s="10">
        <v>25</v>
      </c>
      <c r="B28" s="9" t="s">
        <v>32</v>
      </c>
      <c r="C28" s="9">
        <v>3</v>
      </c>
      <c r="D28" s="10">
        <v>2307.69</v>
      </c>
      <c r="E28" s="11">
        <v>0</v>
      </c>
      <c r="F28" s="10">
        <f t="shared" si="0"/>
        <v>2307.69</v>
      </c>
    </row>
    <row r="29" ht="25.05" customHeight="1" spans="1:6">
      <c r="A29" s="8">
        <v>26</v>
      </c>
      <c r="B29" s="9" t="s">
        <v>33</v>
      </c>
      <c r="C29" s="9">
        <v>1</v>
      </c>
      <c r="D29" s="10">
        <v>769.23</v>
      </c>
      <c r="E29" s="11">
        <v>0</v>
      </c>
      <c r="F29" s="10">
        <f t="shared" si="0"/>
        <v>769.23</v>
      </c>
    </row>
    <row r="30" ht="25.05" customHeight="1" spans="1:6">
      <c r="A30" s="10">
        <v>27</v>
      </c>
      <c r="B30" s="9" t="s">
        <v>34</v>
      </c>
      <c r="C30" s="9">
        <v>1</v>
      </c>
      <c r="D30" s="10">
        <v>769.23</v>
      </c>
      <c r="E30" s="11">
        <v>0</v>
      </c>
      <c r="F30" s="10">
        <f t="shared" si="0"/>
        <v>769.23</v>
      </c>
    </row>
    <row r="31" ht="25.05" customHeight="1" spans="1:6">
      <c r="A31" s="8">
        <v>28</v>
      </c>
      <c r="B31" s="9" t="s">
        <v>35</v>
      </c>
      <c r="C31" s="9">
        <v>1</v>
      </c>
      <c r="D31" s="10">
        <v>769.23</v>
      </c>
      <c r="E31" s="11">
        <v>0</v>
      </c>
      <c r="F31" s="10">
        <f t="shared" si="0"/>
        <v>769.23</v>
      </c>
    </row>
    <row r="32" ht="25.05" customHeight="1" spans="1:6">
      <c r="A32" s="8">
        <v>29</v>
      </c>
      <c r="B32" s="9" t="s">
        <v>36</v>
      </c>
      <c r="C32" s="9">
        <v>1</v>
      </c>
      <c r="D32" s="10">
        <v>769.23</v>
      </c>
      <c r="E32" s="11">
        <v>0</v>
      </c>
      <c r="F32" s="10">
        <f t="shared" si="0"/>
        <v>769.23</v>
      </c>
    </row>
    <row r="33" ht="25.05" customHeight="1" spans="1:6">
      <c r="A33" s="8">
        <v>30</v>
      </c>
      <c r="B33" s="9" t="s">
        <v>37</v>
      </c>
      <c r="C33" s="9">
        <v>1</v>
      </c>
      <c r="D33" s="10">
        <v>769.23</v>
      </c>
      <c r="E33" s="11">
        <v>0</v>
      </c>
      <c r="F33" s="10">
        <f t="shared" si="0"/>
        <v>769.23</v>
      </c>
    </row>
    <row r="34" ht="25.05" customHeight="1" spans="1:6">
      <c r="A34" s="8">
        <v>31</v>
      </c>
      <c r="B34" s="9" t="s">
        <v>38</v>
      </c>
      <c r="C34" s="9">
        <v>1</v>
      </c>
      <c r="D34" s="10">
        <v>769.23</v>
      </c>
      <c r="E34" s="11">
        <v>0</v>
      </c>
      <c r="F34" s="10">
        <f t="shared" si="0"/>
        <v>769.23</v>
      </c>
    </row>
    <row r="35" ht="25.05" customHeight="1" spans="1:6">
      <c r="A35" s="8">
        <v>32</v>
      </c>
      <c r="B35" s="9" t="s">
        <v>39</v>
      </c>
      <c r="C35" s="9">
        <v>4</v>
      </c>
      <c r="D35" s="10">
        <v>3076.92</v>
      </c>
      <c r="E35" s="11">
        <v>2000</v>
      </c>
      <c r="F35" s="10">
        <f t="shared" si="0"/>
        <v>1076.92</v>
      </c>
    </row>
    <row r="36" ht="25.05" customHeight="1" spans="1:6">
      <c r="A36" s="8">
        <v>33</v>
      </c>
      <c r="B36" s="9" t="s">
        <v>40</v>
      </c>
      <c r="C36" s="9">
        <v>1</v>
      </c>
      <c r="D36" s="10">
        <v>769.23</v>
      </c>
      <c r="E36" s="11">
        <v>0</v>
      </c>
      <c r="F36" s="10">
        <f t="shared" si="0"/>
        <v>769.23</v>
      </c>
    </row>
    <row r="37" ht="25.05" customHeight="1" spans="1:6">
      <c r="A37" s="10">
        <v>34</v>
      </c>
      <c r="B37" s="9" t="s">
        <v>41</v>
      </c>
      <c r="C37" s="9">
        <v>1</v>
      </c>
      <c r="D37" s="10">
        <v>769.23</v>
      </c>
      <c r="E37" s="11">
        <v>0</v>
      </c>
      <c r="F37" s="10">
        <f t="shared" si="0"/>
        <v>769.23</v>
      </c>
    </row>
    <row r="38" ht="25.05" customHeight="1" spans="1:6">
      <c r="A38" s="8">
        <v>35</v>
      </c>
      <c r="B38" s="9" t="s">
        <v>42</v>
      </c>
      <c r="C38" s="9">
        <v>1</v>
      </c>
      <c r="D38" s="10">
        <v>769.23</v>
      </c>
      <c r="E38" s="11">
        <v>0</v>
      </c>
      <c r="F38" s="10">
        <f t="shared" si="0"/>
        <v>769.23</v>
      </c>
    </row>
    <row r="39" ht="25.05" customHeight="1" spans="1:6">
      <c r="A39" s="10">
        <v>36</v>
      </c>
      <c r="B39" s="9" t="s">
        <v>43</v>
      </c>
      <c r="C39" s="9">
        <v>1</v>
      </c>
      <c r="D39" s="10">
        <v>769.23</v>
      </c>
      <c r="E39" s="11">
        <v>0</v>
      </c>
      <c r="F39" s="10">
        <f t="shared" si="0"/>
        <v>769.23</v>
      </c>
    </row>
    <row r="40" ht="25.05" customHeight="1" spans="1:6">
      <c r="A40" s="8">
        <v>37</v>
      </c>
      <c r="B40" s="13" t="s">
        <v>44</v>
      </c>
      <c r="C40" s="13">
        <v>3</v>
      </c>
      <c r="D40" s="10">
        <v>2307.69</v>
      </c>
      <c r="E40" s="11">
        <v>0</v>
      </c>
      <c r="F40" s="10">
        <f t="shared" si="0"/>
        <v>2307.69</v>
      </c>
    </row>
    <row r="41" ht="25.05" customHeight="1" spans="1:6">
      <c r="A41" s="8">
        <v>38</v>
      </c>
      <c r="B41" s="13" t="s">
        <v>45</v>
      </c>
      <c r="C41" s="13">
        <v>1</v>
      </c>
      <c r="D41" s="10">
        <v>769.23</v>
      </c>
      <c r="E41" s="11">
        <v>0</v>
      </c>
      <c r="F41" s="10">
        <f t="shared" si="0"/>
        <v>769.23</v>
      </c>
    </row>
    <row r="42" ht="25.05" customHeight="1" spans="1:6">
      <c r="A42" s="14" t="s">
        <v>46</v>
      </c>
      <c r="B42" s="14"/>
      <c r="C42" s="14">
        <f>SUM(C4:C41)</f>
        <v>130</v>
      </c>
      <c r="D42" s="14">
        <f>SUM(D4:D41)</f>
        <v>100000</v>
      </c>
      <c r="E42" s="15">
        <f>SUM(E4:E41)</f>
        <v>40000</v>
      </c>
      <c r="F42" s="15">
        <f>SUM(F4:F41)</f>
        <v>60000.0000000001</v>
      </c>
    </row>
  </sheetData>
  <autoFilter xmlns:etc="http://www.wps.cn/officeDocument/2017/etCustomData" ref="A3:I42" etc:filterBottomFollowUsedRange="0">
    <extLst/>
  </autoFilter>
  <mergeCells count="2">
    <mergeCell ref="A2:F2"/>
    <mergeCell ref="A42:B42"/>
  </mergeCells>
  <pageMargins left="0.93" right="0.7" top="0.44" bottom="0.43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38家130人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-执-愿</cp:lastModifiedBy>
  <dcterms:created xsi:type="dcterms:W3CDTF">2006-09-13T11:21:00Z</dcterms:created>
  <cp:lastPrinted>2024-09-23T01:50:00Z</cp:lastPrinted>
  <dcterms:modified xsi:type="dcterms:W3CDTF">2025-08-28T09:24:05Z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2052-12.1.0.22529</vt:lpwstr>
  </property>
  <property fmtid="{D5CDD505-2E9C-101B-9397-08002B2CF9AE}" pid="4" name="ICV">
    <vt:lpwstr>981DDBA616664104800F75E3D1BB1388_13</vt:lpwstr>
  </property>
</Properties>
</file>