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<sst xmlns="http://schemas.openxmlformats.org/spreadsheetml/2006/main" count="41" uniqueCount="35">
  <si>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2023年四月份80周岁及以上老年人高龄补贴资金安排表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</si>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</sst>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1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" borderId="10" applyNumberFormat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26"/>
  <sheetViews>
    <sheetView tabSelected="1" zoomScale="90" zoomScaleNormal="90" workbookViewId="0">
      <pane ySplit="3" topLeftCell="A4" activePane="bottomLeft" state="frozen"/>
      <selection/>
      <selection pane="bottomLeft" activeCell="P11" sqref="P10:P11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855</v>
      </c>
      <c r="D4" s="7">
        <v>50</v>
      </c>
      <c r="E4" s="7">
        <f>C4*D4</f>
        <v>42750</v>
      </c>
      <c r="F4" s="7">
        <v>148</v>
      </c>
      <c r="G4" s="7">
        <v>100</v>
      </c>
      <c r="H4" s="7">
        <f>F4*G4</f>
        <v>14800</v>
      </c>
      <c r="I4" s="7">
        <v>2</v>
      </c>
      <c r="J4" s="7">
        <v>300</v>
      </c>
      <c r="K4" s="7">
        <f>I4*J4</f>
        <v>600</v>
      </c>
      <c r="L4" s="7">
        <v>0</v>
      </c>
      <c r="M4" s="7">
        <f>E4+H4+K4+L4</f>
        <v>58150</v>
      </c>
      <c r="N4" s="7"/>
    </row>
    <row r="5" s="1" customFormat="1" ht="18" customHeight="1" spans="1:14">
      <c r="A5" s="7">
        <v>2</v>
      </c>
      <c r="B5" s="13" t="s">
        <v>13</v>
      </c>
      <c r="C5" s="7">
        <v>447</v>
      </c>
      <c r="D5" s="7">
        <v>50</v>
      </c>
      <c r="E5" s="7">
        <f t="shared" ref="E5:E26" si="0">C5*D5</f>
        <v>22350</v>
      </c>
      <c r="F5" s="7">
        <v>88</v>
      </c>
      <c r="G5" s="7">
        <v>100</v>
      </c>
      <c r="H5" s="7">
        <f t="shared" ref="H5:H26" si="1">F5*G5</f>
        <v>8800</v>
      </c>
      <c r="I5" s="7">
        <v>0</v>
      </c>
      <c r="J5" s="7">
        <v>300</v>
      </c>
      <c r="K5" s="7">
        <f t="shared" ref="K5:K26" si="2">I5*J5</f>
        <v>0</v>
      </c>
      <c r="L5" s="7">
        <v>0</v>
      </c>
      <c r="M5" s="7">
        <f t="shared" ref="M5:M25" si="3">E5+H5+K5+L5</f>
        <v>31150</v>
      </c>
      <c r="N5" s="7"/>
    </row>
    <row r="6" ht="18" customHeight="1" spans="1:14">
      <c r="A6" s="7">
        <v>3</v>
      </c>
      <c r="B6" s="8" t="s">
        <v>14</v>
      </c>
      <c r="C6" s="7">
        <v>260</v>
      </c>
      <c r="D6" s="7">
        <v>50</v>
      </c>
      <c r="E6" s="7">
        <f t="shared" si="0"/>
        <v>13000</v>
      </c>
      <c r="F6" s="7">
        <v>25</v>
      </c>
      <c r="G6" s="7">
        <v>100</v>
      </c>
      <c r="H6" s="7">
        <f t="shared" si="1"/>
        <v>2500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15500</v>
      </c>
      <c r="N6" s="7"/>
    </row>
    <row r="7" s="1" customFormat="1" ht="18" customHeight="1" spans="1:14">
      <c r="A7" s="7">
        <v>4</v>
      </c>
      <c r="B7" s="13" t="s">
        <v>15</v>
      </c>
      <c r="C7" s="7">
        <v>166</v>
      </c>
      <c r="D7" s="7">
        <v>50</v>
      </c>
      <c r="E7" s="7">
        <f t="shared" si="0"/>
        <v>8300</v>
      </c>
      <c r="F7" s="7">
        <v>15</v>
      </c>
      <c r="G7" s="7">
        <v>100</v>
      </c>
      <c r="H7" s="7">
        <f t="shared" si="1"/>
        <v>1500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9800</v>
      </c>
      <c r="N7" s="7"/>
    </row>
    <row r="8" s="1" customFormat="1" ht="18" customHeight="1" spans="1:18">
      <c r="A8" s="7">
        <v>5</v>
      </c>
      <c r="B8" s="13" t="s">
        <v>16</v>
      </c>
      <c r="C8" s="7">
        <v>1080</v>
      </c>
      <c r="D8" s="7">
        <v>50</v>
      </c>
      <c r="E8" s="7">
        <f t="shared" si="0"/>
        <v>54000</v>
      </c>
      <c r="F8" s="7">
        <v>133</v>
      </c>
      <c r="G8" s="7">
        <v>100</v>
      </c>
      <c r="H8" s="7">
        <f t="shared" si="1"/>
        <v>13300</v>
      </c>
      <c r="I8" s="7">
        <v>4</v>
      </c>
      <c r="J8" s="7">
        <v>300</v>
      </c>
      <c r="K8" s="7">
        <f t="shared" si="2"/>
        <v>1200</v>
      </c>
      <c r="L8" s="7">
        <v>0</v>
      </c>
      <c r="M8" s="7">
        <f t="shared" si="3"/>
        <v>68500</v>
      </c>
      <c r="N8" s="7"/>
      <c r="R8"/>
    </row>
    <row r="9" s="1" customFormat="1" ht="18" customHeight="1" spans="1:14">
      <c r="A9" s="7">
        <v>6</v>
      </c>
      <c r="B9" s="13" t="s">
        <v>17</v>
      </c>
      <c r="C9" s="7">
        <v>1200</v>
      </c>
      <c r="D9" s="7">
        <v>50</v>
      </c>
      <c r="E9" s="7">
        <f t="shared" si="0"/>
        <v>60000</v>
      </c>
      <c r="F9" s="7">
        <v>154</v>
      </c>
      <c r="G9" s="7">
        <v>100</v>
      </c>
      <c r="H9" s="7">
        <f t="shared" si="1"/>
        <v>15400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77200</v>
      </c>
      <c r="N9" s="7"/>
    </row>
    <row r="10" ht="18" customHeight="1" spans="1:14">
      <c r="A10" s="7">
        <v>7</v>
      </c>
      <c r="B10" s="8" t="s">
        <v>18</v>
      </c>
      <c r="C10" s="7">
        <v>554</v>
      </c>
      <c r="D10" s="7">
        <v>50</v>
      </c>
      <c r="E10" s="7">
        <f t="shared" si="0"/>
        <v>27700</v>
      </c>
      <c r="F10" s="7">
        <v>102</v>
      </c>
      <c r="G10" s="7">
        <v>100</v>
      </c>
      <c r="H10" s="7">
        <f t="shared" si="1"/>
        <v>10200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38200</v>
      </c>
      <c r="N10" s="7"/>
    </row>
    <row r="11" s="1" customFormat="1" ht="18" customHeight="1" spans="1:14">
      <c r="A11" s="7">
        <v>8</v>
      </c>
      <c r="B11" s="13" t="s">
        <v>19</v>
      </c>
      <c r="C11" s="7">
        <v>430</v>
      </c>
      <c r="D11" s="7">
        <v>50</v>
      </c>
      <c r="E11" s="7">
        <f t="shared" si="0"/>
        <v>21500</v>
      </c>
      <c r="F11" s="7">
        <v>79</v>
      </c>
      <c r="G11" s="7">
        <v>100</v>
      </c>
      <c r="H11" s="7">
        <f t="shared" si="1"/>
        <v>7900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29400</v>
      </c>
      <c r="N11" s="7"/>
    </row>
    <row r="12" ht="18" customHeight="1" spans="1:14">
      <c r="A12" s="7">
        <v>9</v>
      </c>
      <c r="B12" s="8" t="s">
        <v>20</v>
      </c>
      <c r="C12" s="7">
        <v>660</v>
      </c>
      <c r="D12" s="7">
        <v>50</v>
      </c>
      <c r="E12" s="7">
        <f t="shared" si="0"/>
        <v>33000</v>
      </c>
      <c r="F12" s="7">
        <v>85</v>
      </c>
      <c r="G12" s="7">
        <v>100</v>
      </c>
      <c r="H12" s="7">
        <f t="shared" si="1"/>
        <v>8500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41800</v>
      </c>
      <c r="N12" s="7"/>
    </row>
    <row r="13" ht="18" customHeight="1" spans="1:14">
      <c r="A13" s="7">
        <v>10</v>
      </c>
      <c r="B13" s="8" t="s">
        <v>21</v>
      </c>
      <c r="C13" s="7">
        <v>272</v>
      </c>
      <c r="D13" s="7">
        <v>50</v>
      </c>
      <c r="E13" s="7">
        <f t="shared" si="0"/>
        <v>13600</v>
      </c>
      <c r="F13" s="7">
        <v>16</v>
      </c>
      <c r="G13" s="7">
        <v>100</v>
      </c>
      <c r="H13" s="7">
        <f t="shared" si="1"/>
        <v>1600</v>
      </c>
      <c r="I13" s="7">
        <v>0</v>
      </c>
      <c r="J13" s="7">
        <v>300</v>
      </c>
      <c r="K13" s="7">
        <f t="shared" si="2"/>
        <v>0</v>
      </c>
      <c r="L13" s="7">
        <v>0</v>
      </c>
      <c r="M13" s="7">
        <f t="shared" si="3"/>
        <v>15200</v>
      </c>
      <c r="N13" s="7"/>
    </row>
    <row r="14" ht="18" customHeight="1" spans="1:14">
      <c r="A14" s="7">
        <v>11</v>
      </c>
      <c r="B14" s="8" t="s">
        <v>22</v>
      </c>
      <c r="C14" s="7">
        <v>233</v>
      </c>
      <c r="D14" s="7">
        <v>50</v>
      </c>
      <c r="E14" s="7">
        <f t="shared" si="0"/>
        <v>11650</v>
      </c>
      <c r="F14" s="7">
        <v>25</v>
      </c>
      <c r="G14" s="7">
        <v>100</v>
      </c>
      <c r="H14" s="7">
        <f t="shared" si="1"/>
        <v>2500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14450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360</v>
      </c>
      <c r="D15" s="7">
        <v>50</v>
      </c>
      <c r="E15" s="7">
        <f t="shared" si="0"/>
        <v>18000</v>
      </c>
      <c r="F15" s="7">
        <v>50</v>
      </c>
      <c r="G15" s="7">
        <v>100</v>
      </c>
      <c r="H15" s="7">
        <f t="shared" si="1"/>
        <v>5000</v>
      </c>
      <c r="I15" s="7">
        <v>0</v>
      </c>
      <c r="J15" s="7">
        <v>300</v>
      </c>
      <c r="K15" s="7">
        <f t="shared" si="2"/>
        <v>0</v>
      </c>
      <c r="L15" s="7">
        <v>150</v>
      </c>
      <c r="M15" s="7">
        <f t="shared" si="3"/>
        <v>23150</v>
      </c>
      <c r="N15" s="7"/>
    </row>
    <row r="16" ht="18" customHeight="1" spans="1:14">
      <c r="A16" s="7">
        <v>13</v>
      </c>
      <c r="B16" s="8" t="s">
        <v>24</v>
      </c>
      <c r="C16" s="7">
        <v>330</v>
      </c>
      <c r="D16" s="7">
        <v>50</v>
      </c>
      <c r="E16" s="7">
        <f t="shared" si="0"/>
        <v>16500</v>
      </c>
      <c r="F16" s="7">
        <v>58</v>
      </c>
      <c r="G16" s="7">
        <v>100</v>
      </c>
      <c r="H16" s="7">
        <f t="shared" si="1"/>
        <v>5800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22300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315</v>
      </c>
      <c r="D17" s="7">
        <v>50</v>
      </c>
      <c r="E17" s="7">
        <f t="shared" si="0"/>
        <v>15750</v>
      </c>
      <c r="F17" s="7">
        <v>37</v>
      </c>
      <c r="G17" s="7">
        <v>100</v>
      </c>
      <c r="H17" s="7">
        <f t="shared" si="1"/>
        <v>3700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19750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252</v>
      </c>
      <c r="D18" s="7">
        <v>50</v>
      </c>
      <c r="E18" s="7">
        <f t="shared" si="0"/>
        <v>12600</v>
      </c>
      <c r="F18" s="7">
        <v>29</v>
      </c>
      <c r="G18" s="7">
        <v>100</v>
      </c>
      <c r="H18" s="7">
        <f t="shared" si="1"/>
        <v>2900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15500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228</v>
      </c>
      <c r="D19" s="14">
        <v>50</v>
      </c>
      <c r="E19" s="14">
        <f t="shared" si="0"/>
        <v>11400</v>
      </c>
      <c r="F19" s="14">
        <v>35</v>
      </c>
      <c r="G19" s="14">
        <v>100</v>
      </c>
      <c r="H19" s="14">
        <f t="shared" si="1"/>
        <v>3500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15500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305</v>
      </c>
      <c r="D20" s="7">
        <v>50</v>
      </c>
      <c r="E20" s="7">
        <f t="shared" si="0"/>
        <v>15250</v>
      </c>
      <c r="F20" s="7">
        <v>24</v>
      </c>
      <c r="G20" s="7">
        <v>100</v>
      </c>
      <c r="H20" s="7">
        <f t="shared" si="1"/>
        <v>2400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17950</v>
      </c>
      <c r="N20" s="7"/>
    </row>
    <row r="21" ht="18" customHeight="1" spans="1:14">
      <c r="A21" s="7">
        <v>18</v>
      </c>
      <c r="B21" s="8" t="s">
        <v>29</v>
      </c>
      <c r="C21" s="7">
        <v>282</v>
      </c>
      <c r="D21" s="7">
        <v>50</v>
      </c>
      <c r="E21" s="7">
        <f t="shared" si="0"/>
        <v>14100</v>
      </c>
      <c r="F21" s="7">
        <v>46</v>
      </c>
      <c r="G21" s="7">
        <v>100</v>
      </c>
      <c r="H21" s="7">
        <f t="shared" si="1"/>
        <v>4600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19000</v>
      </c>
      <c r="N21" s="7"/>
    </row>
    <row r="22" ht="18" customHeight="1" spans="1:14">
      <c r="A22" s="7">
        <v>19</v>
      </c>
      <c r="B22" s="8" t="s">
        <v>30</v>
      </c>
      <c r="C22" s="7">
        <v>140</v>
      </c>
      <c r="D22" s="7">
        <v>50</v>
      </c>
      <c r="E22" s="7">
        <f t="shared" si="0"/>
        <v>7000</v>
      </c>
      <c r="F22" s="7">
        <v>16</v>
      </c>
      <c r="G22" s="7">
        <v>100</v>
      </c>
      <c r="H22" s="7">
        <f t="shared" si="1"/>
        <v>1600</v>
      </c>
      <c r="I22" s="7">
        <v>0</v>
      </c>
      <c r="J22" s="7">
        <v>300</v>
      </c>
      <c r="K22" s="7">
        <f t="shared" si="2"/>
        <v>0</v>
      </c>
      <c r="L22" s="7">
        <v>0</v>
      </c>
      <c r="M22" s="7">
        <f t="shared" si="3"/>
        <v>8600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135</v>
      </c>
      <c r="D23" s="14">
        <v>50</v>
      </c>
      <c r="E23" s="14">
        <f t="shared" si="0"/>
        <v>6750</v>
      </c>
      <c r="F23" s="14">
        <v>7</v>
      </c>
      <c r="G23" s="14">
        <v>100</v>
      </c>
      <c r="H23" s="14">
        <f t="shared" si="1"/>
        <v>700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7450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140</v>
      </c>
      <c r="D24" s="7">
        <v>50</v>
      </c>
      <c r="E24" s="7">
        <f t="shared" si="0"/>
        <v>7000</v>
      </c>
      <c r="F24" s="7">
        <v>16</v>
      </c>
      <c r="G24" s="7">
        <v>100</v>
      </c>
      <c r="H24" s="7">
        <f t="shared" si="1"/>
        <v>1600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8900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111</v>
      </c>
      <c r="D25" s="7">
        <v>50</v>
      </c>
      <c r="E25" s="7">
        <f t="shared" si="0"/>
        <v>5550</v>
      </c>
      <c r="F25" s="7">
        <v>14</v>
      </c>
      <c r="G25" s="7">
        <v>100</v>
      </c>
      <c r="H25" s="7">
        <f t="shared" si="1"/>
        <v>1400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6950</v>
      </c>
      <c r="N25" s="7"/>
    </row>
    <row r="26" s="4" customFormat="1" ht="18" customHeight="1" spans="1:14">
      <c r="A26" s="7"/>
      <c r="B26" s="8" t="s">
        <v>34</v>
      </c>
      <c r="C26" s="7">
        <f>SUM(C4:C25)</f>
        <v>8755</v>
      </c>
      <c r="D26" s="7">
        <v>50</v>
      </c>
      <c r="E26" s="7">
        <f t="shared" si="0"/>
        <v>437750</v>
      </c>
      <c r="F26" s="7">
        <f>SUM(F4:F25)</f>
        <v>1202</v>
      </c>
      <c r="G26" s="7">
        <v>100</v>
      </c>
      <c r="H26" s="7">
        <f t="shared" si="1"/>
        <v>120200</v>
      </c>
      <c r="I26" s="7">
        <f t="shared" ref="I26:M26" si="4">SUM(I4:I25)</f>
        <v>21</v>
      </c>
      <c r="J26" s="7">
        <v>300</v>
      </c>
      <c r="K26" s="7">
        <f t="shared" si="2"/>
        <v>6300</v>
      </c>
      <c r="L26" s="7">
        <f t="shared" si="4"/>
        <v>150</v>
      </c>
      <c r="M26" s="7">
        <f t="shared" si="4"/>
        <v>564400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2019-07-13T08:08:00Z</dcterms:created>
  <dcterms:modified xsi:type="dcterms:W3CDTF">2023-04-10T01:46:29Z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