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activeTab="1"/>
  </bookViews>
  <sheets>
    <sheet name="资金表" sheetId="5" r:id="rId1"/>
    <sheet name="花名册" sheetId="7" r:id="rId2"/>
  </sheets>
  <definedNames>
    <definedName name="_xlnm._FilterDatabase" localSheetId="0" hidden="1">资金表!$A$4:$G$18</definedName>
    <definedName name="_xlnm._FilterDatabase" localSheetId="1" hidden="1">花名册!$A$3:$H$31</definedName>
    <definedName name="_xlnm._FilterDatabase" hidden="1">花名册!$A$3:$H$3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<sst xmlns="http://schemas.openxmlformats.org/spreadsheetml/2006/main" count="173" uniqueCount="108">
  <si>
    <t>附件1</t>
  </si>
  <si>
    <t>2026年7月份百岁及以上老年人固定生活补贴资金分配表</t>
  </si>
  <si>
    <t>序号</t>
  </si>
  <si>
    <t>乡镇</t>
  </si>
  <si>
    <t>人数</t>
  </si>
  <si>
    <t>每人每月补贴标准（元）</t>
  </si>
  <si>
    <t>补扣发金额（元）</t>
  </si>
  <si>
    <t>拨付金额（元）</t>
  </si>
  <si>
    <t>备注</t>
  </si>
  <si>
    <t>一都镇</t>
  </si>
  <si>
    <t>横口乡</t>
  </si>
  <si>
    <t>苏坑镇</t>
  </si>
  <si>
    <t>蓬壶镇</t>
  </si>
  <si>
    <t>达埔镇</t>
  </si>
  <si>
    <t>吾峰镇</t>
  </si>
  <si>
    <t>石鼓镇</t>
  </si>
  <si>
    <t>五里街镇</t>
  </si>
  <si>
    <t>桃城镇</t>
  </si>
  <si>
    <t>东关镇</t>
  </si>
  <si>
    <t>岵山镇</t>
  </si>
  <si>
    <t>仙夹镇</t>
  </si>
  <si>
    <t>湖洋镇</t>
  </si>
  <si>
    <t>总计</t>
  </si>
  <si>
    <t>附件2</t>
  </si>
  <si>
    <t>永春县2026年7月份百岁及以上老年人固定生活补贴花名册</t>
  </si>
  <si>
    <t>村居</t>
  </si>
  <si>
    <t>姓名</t>
  </si>
  <si>
    <t>性别</t>
  </si>
  <si>
    <t>出生年月</t>
  </si>
  <si>
    <t>周岁年龄</t>
  </si>
  <si>
    <t>洪步村</t>
  </si>
  <si>
    <t>颜*营</t>
  </si>
  <si>
    <t>男</t>
  </si>
  <si>
    <t>105周岁2月</t>
  </si>
  <si>
    <t>达理村</t>
  </si>
  <si>
    <t>陈*</t>
  </si>
  <si>
    <t>女</t>
  </si>
  <si>
    <t>103周岁8月</t>
  </si>
  <si>
    <t>汉口村</t>
  </si>
  <si>
    <t>吴*亮</t>
  </si>
  <si>
    <t>102周岁7月</t>
  </si>
  <si>
    <t>达山村</t>
  </si>
  <si>
    <t>苏*</t>
  </si>
  <si>
    <t>100周岁6月</t>
  </si>
  <si>
    <t>姚*</t>
  </si>
  <si>
    <t>100周岁4月</t>
  </si>
  <si>
    <t>洑溪村</t>
  </si>
  <si>
    <t>姚*玉</t>
  </si>
  <si>
    <t>100周岁2月</t>
  </si>
  <si>
    <t>云贵</t>
  </si>
  <si>
    <t>吴*</t>
  </si>
  <si>
    <t>100周岁1月</t>
  </si>
  <si>
    <t>高垅村</t>
  </si>
  <si>
    <t>颜*英</t>
  </si>
  <si>
    <t>103周岁0月</t>
  </si>
  <si>
    <t>埔头村</t>
  </si>
  <si>
    <t>102周岁10月</t>
  </si>
  <si>
    <t>华岩社区</t>
  </si>
  <si>
    <t>刘*真</t>
  </si>
  <si>
    <t>101周岁4月</t>
  </si>
  <si>
    <t>仰贤社区</t>
  </si>
  <si>
    <t>林*兰</t>
  </si>
  <si>
    <t>儒林社区</t>
  </si>
  <si>
    <t>张*时</t>
  </si>
  <si>
    <t>桃城社区</t>
  </si>
  <si>
    <t>林*义</t>
  </si>
  <si>
    <t>100周岁3月</t>
  </si>
  <si>
    <t>美升村</t>
  </si>
  <si>
    <t>李*便</t>
  </si>
  <si>
    <t>105周岁9月</t>
  </si>
  <si>
    <t>都溪村</t>
  </si>
  <si>
    <t>苏*曾</t>
  </si>
  <si>
    <t>104周岁5月</t>
  </si>
  <si>
    <t>军兜村</t>
  </si>
  <si>
    <t>柯*</t>
  </si>
  <si>
    <t>100周岁9月</t>
  </si>
  <si>
    <t>和林</t>
  </si>
  <si>
    <t>102周岁5月</t>
  </si>
  <si>
    <t>塘溪</t>
  </si>
  <si>
    <t>陈*路</t>
  </si>
  <si>
    <t>102周岁2月</t>
  </si>
  <si>
    <t>郑*</t>
  </si>
  <si>
    <t>102周岁0月</t>
  </si>
  <si>
    <t>枣岭</t>
  </si>
  <si>
    <t>辜*甲</t>
  </si>
  <si>
    <t>100周岁5月</t>
  </si>
  <si>
    <t>择水</t>
  </si>
  <si>
    <t>黄*</t>
  </si>
  <si>
    <t>101周岁9月</t>
  </si>
  <si>
    <t xml:space="preserve"> 东里村</t>
  </si>
  <si>
    <t>郑*益</t>
  </si>
  <si>
    <t>100周岁7月</t>
  </si>
  <si>
    <t>桃场</t>
  </si>
  <si>
    <t>陈*莲</t>
  </si>
  <si>
    <t>101周岁2月</t>
  </si>
  <si>
    <t>卿园</t>
  </si>
  <si>
    <t>陈*绢</t>
  </si>
  <si>
    <t>101周岁0月</t>
  </si>
  <si>
    <t>嵩安村</t>
  </si>
  <si>
    <t>王*</t>
  </si>
  <si>
    <t>103周岁11月</t>
  </si>
  <si>
    <t>嵩山村</t>
  </si>
  <si>
    <t>102周岁6月</t>
  </si>
  <si>
    <t>玉柱村</t>
  </si>
  <si>
    <t>刘*</t>
  </si>
  <si>
    <t>仙友村</t>
  </si>
  <si>
    <t>肖*</t>
  </si>
  <si>
    <t>101周岁3月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</si>
</sst>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2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zoomScale="90" zoomScaleNormal="90" workbookViewId="0">
      <pane ySplit="4" topLeftCell="A5" activePane="bottomLeft" state="frozen"/>
      <selection/>
      <selection pane="bottomLeft" activeCell="E3" sqref="E3:E4"/>
    </sheetView>
  </sheetViews>
  <sheetFormatPr defaultColWidth="9" defaultRowHeight="14.25" outlineLevelCol="6"/>
  <cols>
    <col min="1" max="1" width="7.35833333333333" style="9" customWidth="1"/>
    <col min="2" max="2" width="9.86666666666667" style="9" customWidth="1"/>
    <col min="3" max="3" width="13.6166666666667" style="9" customWidth="1"/>
    <col min="4" max="5" width="20.55" style="9" customWidth="1"/>
    <col min="6" max="6" width="17.0833333333333" style="9" customWidth="1"/>
    <col min="7" max="7" width="26.3833333333333" style="9" customWidth="1"/>
    <col min="8" max="10" width="9" style="9"/>
    <col min="11" max="11" width="8.89166666666667" style="9" customWidth="1"/>
    <col min="12" max="16384" width="9" style="9"/>
  </cols>
  <sheetData>
    <row r="1" ht="22.5" spans="1:1">
      <c r="A1" s="11" t="s">
        <v>0</v>
      </c>
    </row>
    <row r="2" ht="26" customHeight="1" spans="1:7">
      <c r="A2" s="12" t="s">
        <v>1</v>
      </c>
      <c r="B2" s="12"/>
      <c r="C2" s="12"/>
      <c r="D2" s="12"/>
      <c r="E2" s="12"/>
      <c r="F2" s="12"/>
      <c r="G2" s="12"/>
    </row>
    <row r="3" ht="19" customHeight="1" spans="1:7">
      <c r="A3" s="13" t="s">
        <v>2</v>
      </c>
      <c r="B3" s="14" t="s">
        <v>3</v>
      </c>
      <c r="C3" s="15" t="s">
        <v>4</v>
      </c>
      <c r="D3" s="15" t="s">
        <v>5</v>
      </c>
      <c r="E3" s="17" t="s">
        <v>6</v>
      </c>
      <c r="F3" s="15" t="s">
        <v>7</v>
      </c>
      <c r="G3" s="18" t="s">
        <v>8</v>
      </c>
    </row>
    <row r="4" ht="37" customHeight="1" spans="1:7">
      <c r="A4" s="13"/>
      <c r="B4" s="14"/>
      <c r="C4" s="15"/>
      <c r="D4" s="15"/>
      <c r="E4" s="19"/>
      <c r="F4" s="15"/>
      <c r="G4" s="20"/>
    </row>
    <row r="5" s="8" customFormat="1" ht="25" customHeight="1" spans="1:7">
      <c r="A5" s="13">
        <v>1</v>
      </c>
      <c r="B5" s="14" t="s">
        <v>9</v>
      </c>
      <c r="C5" s="13">
        <v>1</v>
      </c>
      <c r="D5" s="13">
        <v>100</v>
      </c>
      <c r="E5" s="13">
        <v>0</v>
      </c>
      <c r="F5" s="13">
        <f>C5*D5</f>
        <v>100</v>
      </c>
      <c r="G5" s="13"/>
    </row>
    <row r="6" s="8" customFormat="1" ht="25" customHeight="1" spans="1:7">
      <c r="A6" s="13">
        <v>2</v>
      </c>
      <c r="B6" s="14" t="s">
        <v>10</v>
      </c>
      <c r="C6" s="13">
        <v>1</v>
      </c>
      <c r="D6" s="13">
        <v>100</v>
      </c>
      <c r="E6" s="13">
        <v>0</v>
      </c>
      <c r="F6" s="13">
        <v>100</v>
      </c>
      <c r="G6" s="13"/>
    </row>
    <row r="7" s="8" customFormat="1" ht="25" customHeight="1" spans="1:7">
      <c r="A7" s="13">
        <v>3</v>
      </c>
      <c r="B7" s="16" t="s">
        <v>11</v>
      </c>
      <c r="C7" s="13">
        <v>2</v>
      </c>
      <c r="D7" s="13">
        <v>100</v>
      </c>
      <c r="E7" s="13">
        <v>0</v>
      </c>
      <c r="F7" s="13">
        <f>C7*D7</f>
        <v>200</v>
      </c>
      <c r="G7" s="21"/>
    </row>
    <row r="8" s="8" customFormat="1" ht="25" customHeight="1" spans="1:7">
      <c r="A8" s="13">
        <v>4</v>
      </c>
      <c r="B8" s="16" t="s">
        <v>12</v>
      </c>
      <c r="C8" s="13">
        <v>2</v>
      </c>
      <c r="D8" s="13">
        <v>100</v>
      </c>
      <c r="E8" s="13">
        <v>0</v>
      </c>
      <c r="F8" s="13">
        <f>C8*D8</f>
        <v>200</v>
      </c>
      <c r="G8" s="21"/>
    </row>
    <row r="9" s="8" customFormat="1" ht="25" customHeight="1" spans="1:7">
      <c r="A9" s="13">
        <v>5</v>
      </c>
      <c r="B9" s="16" t="s">
        <v>13</v>
      </c>
      <c r="C9" s="13">
        <v>6</v>
      </c>
      <c r="D9" s="13">
        <v>100</v>
      </c>
      <c r="E9" s="13">
        <v>0</v>
      </c>
      <c r="F9" s="13">
        <f>C9*D9</f>
        <v>600</v>
      </c>
      <c r="G9" s="21"/>
    </row>
    <row r="10" s="8" customFormat="1" ht="25" customHeight="1" spans="1:7">
      <c r="A10" s="13">
        <v>6</v>
      </c>
      <c r="B10" s="16" t="s">
        <v>14</v>
      </c>
      <c r="C10" s="13">
        <v>2</v>
      </c>
      <c r="D10" s="13">
        <v>100</v>
      </c>
      <c r="E10" s="13">
        <v>0</v>
      </c>
      <c r="F10" s="13">
        <f t="shared" ref="F10:F19" si="0">C10*D10</f>
        <v>200</v>
      </c>
      <c r="G10" s="21"/>
    </row>
    <row r="11" ht="25" customHeight="1" spans="1:7">
      <c r="A11" s="13">
        <v>7</v>
      </c>
      <c r="B11" s="14" t="s">
        <v>15</v>
      </c>
      <c r="C11" s="13">
        <v>2</v>
      </c>
      <c r="D11" s="13">
        <v>100</v>
      </c>
      <c r="E11" s="13">
        <v>0</v>
      </c>
      <c r="F11" s="13">
        <f t="shared" si="0"/>
        <v>200</v>
      </c>
      <c r="G11" s="21"/>
    </row>
    <row r="12" s="9" customFormat="1" ht="25" customHeight="1" spans="1:7">
      <c r="A12" s="13">
        <v>8</v>
      </c>
      <c r="B12" s="16" t="s">
        <v>16</v>
      </c>
      <c r="C12" s="13">
        <v>5</v>
      </c>
      <c r="D12" s="13">
        <v>100</v>
      </c>
      <c r="E12" s="13">
        <v>0</v>
      </c>
      <c r="F12" s="13">
        <f t="shared" si="0"/>
        <v>500</v>
      </c>
      <c r="G12" s="22"/>
    </row>
    <row r="13" s="8" customFormat="1" ht="25" customHeight="1" spans="1:7">
      <c r="A13" s="13">
        <v>9</v>
      </c>
      <c r="B13" s="16" t="s">
        <v>17</v>
      </c>
      <c r="C13" s="13">
        <v>1</v>
      </c>
      <c r="D13" s="13">
        <v>100</v>
      </c>
      <c r="E13" s="13">
        <v>0</v>
      </c>
      <c r="F13" s="13">
        <f t="shared" si="0"/>
        <v>100</v>
      </c>
      <c r="G13" s="22"/>
    </row>
    <row r="14" ht="25" customHeight="1" spans="1:7">
      <c r="A14" s="13">
        <v>10</v>
      </c>
      <c r="B14" s="14" t="s">
        <v>18</v>
      </c>
      <c r="C14" s="13">
        <v>1</v>
      </c>
      <c r="D14" s="13">
        <v>100</v>
      </c>
      <c r="E14" s="13">
        <v>0</v>
      </c>
      <c r="F14" s="13">
        <f t="shared" si="0"/>
        <v>100</v>
      </c>
      <c r="G14" s="22"/>
    </row>
    <row r="15" s="8" customFormat="1" ht="25" customHeight="1" spans="1:7">
      <c r="A15" s="13">
        <v>11</v>
      </c>
      <c r="B15" s="16" t="s">
        <v>19</v>
      </c>
      <c r="C15" s="13">
        <v>3</v>
      </c>
      <c r="D15" s="13">
        <v>100</v>
      </c>
      <c r="E15" s="13">
        <v>0</v>
      </c>
      <c r="F15" s="13">
        <f t="shared" si="0"/>
        <v>300</v>
      </c>
      <c r="G15" s="23"/>
    </row>
    <row r="16" s="8" customFormat="1" ht="25" customHeight="1" spans="1:7">
      <c r="A16" s="13">
        <v>12</v>
      </c>
      <c r="B16" s="16" t="s">
        <v>20</v>
      </c>
      <c r="C16" s="13">
        <v>1</v>
      </c>
      <c r="D16" s="13">
        <v>100</v>
      </c>
      <c r="E16" s="13">
        <v>0</v>
      </c>
      <c r="F16" s="13">
        <f t="shared" si="0"/>
        <v>100</v>
      </c>
      <c r="G16" s="22"/>
    </row>
    <row r="17" s="8" customFormat="1" ht="25" customHeight="1" spans="1:7">
      <c r="A17" s="13">
        <v>13</v>
      </c>
      <c r="B17" s="16" t="s">
        <v>21</v>
      </c>
      <c r="C17" s="13">
        <v>1</v>
      </c>
      <c r="D17" s="13">
        <v>100</v>
      </c>
      <c r="E17" s="13">
        <v>0</v>
      </c>
      <c r="F17" s="13">
        <f t="shared" si="0"/>
        <v>100</v>
      </c>
      <c r="G17" s="22"/>
    </row>
    <row r="18" s="10" customFormat="1" ht="25" customHeight="1" spans="1:7">
      <c r="A18" s="13"/>
      <c r="B18" s="14" t="s">
        <v>22</v>
      </c>
      <c r="C18" s="13">
        <f>SUM(C5:C17)</f>
        <v>28</v>
      </c>
      <c r="D18" s="13">
        <v>100</v>
      </c>
      <c r="E18" s="13">
        <v>0</v>
      </c>
      <c r="F18" s="13">
        <f t="shared" si="0"/>
        <v>2800</v>
      </c>
      <c r="G18" s="13"/>
    </row>
  </sheetData>
  <autoFilter xmlns:etc="http://www.wps.cn/officeDocument/2017/etCustomData" ref="A4:G18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1.02361111111111" right="0.354166666666667" top="0.432638888888889" bottom="0.118055555555556" header="0.196527777777778" footer="0.0784722222222222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G35" sqref="G35"/>
    </sheetView>
  </sheetViews>
  <sheetFormatPr defaultColWidth="9" defaultRowHeight="14.25" outlineLevelCol="7"/>
  <cols>
    <col min="3" max="3" width="13.125" customWidth="1"/>
    <col min="5" max="5" width="10.625" customWidth="1"/>
    <col min="6" max="6" width="13.5" customWidth="1"/>
    <col min="7" max="7" width="12.5" customWidth="1"/>
    <col min="8" max="8" width="29.625" customWidth="1"/>
  </cols>
  <sheetData>
    <row r="1" ht="22.5" spans="1:1">
      <c r="A1" s="1" t="s">
        <v>23</v>
      </c>
    </row>
    <row r="2" ht="28.5" spans="1:8">
      <c r="A2" s="2" t="s">
        <v>24</v>
      </c>
      <c r="B2" s="2"/>
      <c r="C2" s="2"/>
      <c r="D2" s="2"/>
      <c r="E2" s="2"/>
      <c r="F2" s="2"/>
      <c r="G2" s="2"/>
      <c r="H2" s="2"/>
    </row>
    <row r="3" ht="71" customHeight="1" spans="1:8">
      <c r="A3" s="3" t="s">
        <v>2</v>
      </c>
      <c r="B3" s="3" t="s">
        <v>3</v>
      </c>
      <c r="C3" s="3" t="s">
        <v>25</v>
      </c>
      <c r="D3" s="3" t="s">
        <v>26</v>
      </c>
      <c r="E3" s="3" t="s">
        <v>27</v>
      </c>
      <c r="F3" s="3" t="s">
        <v>28</v>
      </c>
      <c r="G3" s="3" t="s">
        <v>29</v>
      </c>
      <c r="H3" s="3" t="s">
        <v>8</v>
      </c>
    </row>
    <row r="4" ht="18" customHeight="1" spans="1:8">
      <c r="A4" s="4">
        <v>1</v>
      </c>
      <c r="B4" s="5" t="s">
        <v>13</v>
      </c>
      <c r="C4" s="5" t="s">
        <v>30</v>
      </c>
      <c r="D4" s="5" t="s">
        <v>31</v>
      </c>
      <c r="E4" s="5" t="s">
        <v>32</v>
      </c>
      <c r="F4" s="6">
        <v>7810</v>
      </c>
      <c r="G4" s="7" t="s">
        <v>33</v>
      </c>
      <c r="H4" s="4"/>
    </row>
    <row r="5" ht="18" customHeight="1" spans="1:8">
      <c r="A5" s="4">
        <v>2</v>
      </c>
      <c r="B5" s="5" t="s">
        <v>13</v>
      </c>
      <c r="C5" s="5" t="s">
        <v>34</v>
      </c>
      <c r="D5" s="5" t="s">
        <v>35</v>
      </c>
      <c r="E5" s="5" t="s">
        <v>36</v>
      </c>
      <c r="F5" s="6">
        <v>8351</v>
      </c>
      <c r="G5" s="7" t="s">
        <v>37</v>
      </c>
      <c r="H5" s="4"/>
    </row>
    <row r="6" ht="18" customHeight="1" spans="1:8">
      <c r="A6" s="4">
        <v>3</v>
      </c>
      <c r="B6" s="5" t="s">
        <v>13</v>
      </c>
      <c r="C6" s="5" t="s">
        <v>38</v>
      </c>
      <c r="D6" s="5" t="s">
        <v>39</v>
      </c>
      <c r="E6" s="5" t="s">
        <v>36</v>
      </c>
      <c r="F6" s="6">
        <v>8742</v>
      </c>
      <c r="G6" s="7" t="s">
        <v>40</v>
      </c>
      <c r="H6" s="4"/>
    </row>
    <row r="7" ht="18" customHeight="1" spans="1:8">
      <c r="A7" s="4">
        <v>4</v>
      </c>
      <c r="B7" s="5" t="s">
        <v>13</v>
      </c>
      <c r="C7" s="5" t="s">
        <v>41</v>
      </c>
      <c r="D7" s="5" t="s">
        <v>42</v>
      </c>
      <c r="E7" s="5" t="s">
        <v>36</v>
      </c>
      <c r="F7" s="6">
        <v>9516</v>
      </c>
      <c r="G7" s="7" t="s">
        <v>43</v>
      </c>
      <c r="H7" s="4"/>
    </row>
    <row r="8" ht="18" customHeight="1" spans="1:8">
      <c r="A8" s="4">
        <v>5</v>
      </c>
      <c r="B8" s="5" t="s">
        <v>13</v>
      </c>
      <c r="C8" s="5" t="s">
        <v>38</v>
      </c>
      <c r="D8" s="5" t="s">
        <v>44</v>
      </c>
      <c r="E8" s="5" t="s">
        <v>36</v>
      </c>
      <c r="F8" s="6">
        <v>9580</v>
      </c>
      <c r="G8" s="7" t="s">
        <v>45</v>
      </c>
      <c r="H8" s="4"/>
    </row>
    <row r="9" ht="18" customHeight="1" spans="1:8">
      <c r="A9" s="4">
        <v>6</v>
      </c>
      <c r="B9" s="5" t="s">
        <v>13</v>
      </c>
      <c r="C9" s="5" t="s">
        <v>46</v>
      </c>
      <c r="D9" s="5" t="s">
        <v>47</v>
      </c>
      <c r="E9" s="5" t="s">
        <v>36</v>
      </c>
      <c r="F9" s="6">
        <v>9642</v>
      </c>
      <c r="G9" s="7" t="s">
        <v>48</v>
      </c>
      <c r="H9" s="4"/>
    </row>
    <row r="10" ht="18" customHeight="1" spans="1:8">
      <c r="A10" s="4">
        <v>7</v>
      </c>
      <c r="B10" s="5" t="s">
        <v>10</v>
      </c>
      <c r="C10" s="5" t="s">
        <v>49</v>
      </c>
      <c r="D10" s="5" t="s">
        <v>50</v>
      </c>
      <c r="E10" s="5" t="s">
        <v>36</v>
      </c>
      <c r="F10" s="6">
        <v>9663</v>
      </c>
      <c r="G10" s="7" t="s">
        <v>51</v>
      </c>
      <c r="H10" s="4"/>
    </row>
    <row r="11" ht="18" customHeight="1" spans="1:8">
      <c r="A11" s="4">
        <v>8</v>
      </c>
      <c r="B11" s="5" t="s">
        <v>16</v>
      </c>
      <c r="C11" s="5" t="s">
        <v>52</v>
      </c>
      <c r="D11" s="5" t="s">
        <v>53</v>
      </c>
      <c r="E11" s="5" t="s">
        <v>36</v>
      </c>
      <c r="F11" s="6">
        <v>8606</v>
      </c>
      <c r="G11" s="7" t="s">
        <v>54</v>
      </c>
      <c r="H11" s="4"/>
    </row>
    <row r="12" ht="18" customHeight="1" spans="1:8">
      <c r="A12" s="4">
        <v>9</v>
      </c>
      <c r="B12" s="5" t="s">
        <v>16</v>
      </c>
      <c r="C12" s="5" t="s">
        <v>55</v>
      </c>
      <c r="D12" s="5" t="s">
        <v>35</v>
      </c>
      <c r="E12" s="5" t="s">
        <v>36</v>
      </c>
      <c r="F12" s="6">
        <v>8672</v>
      </c>
      <c r="G12" s="7" t="s">
        <v>56</v>
      </c>
      <c r="H12" s="4"/>
    </row>
    <row r="13" ht="18" customHeight="1" spans="1:8">
      <c r="A13" s="4">
        <v>10</v>
      </c>
      <c r="B13" s="5" t="s">
        <v>16</v>
      </c>
      <c r="C13" s="5" t="s">
        <v>57</v>
      </c>
      <c r="D13" s="5" t="s">
        <v>58</v>
      </c>
      <c r="E13" s="5" t="s">
        <v>36</v>
      </c>
      <c r="F13" s="6">
        <v>9205</v>
      </c>
      <c r="G13" s="7" t="s">
        <v>59</v>
      </c>
      <c r="H13" s="4"/>
    </row>
    <row r="14" ht="18" customHeight="1" spans="1:8">
      <c r="A14" s="4">
        <v>11</v>
      </c>
      <c r="B14" s="5" t="s">
        <v>16</v>
      </c>
      <c r="C14" s="5" t="s">
        <v>60</v>
      </c>
      <c r="D14" s="5" t="s">
        <v>61</v>
      </c>
      <c r="E14" s="5" t="s">
        <v>36</v>
      </c>
      <c r="F14" s="6">
        <v>9505</v>
      </c>
      <c r="G14" s="7" t="s">
        <v>43</v>
      </c>
      <c r="H14" s="4"/>
    </row>
    <row r="15" ht="18" customHeight="1" spans="1:8">
      <c r="A15" s="4">
        <v>12</v>
      </c>
      <c r="B15" s="5" t="s">
        <v>16</v>
      </c>
      <c r="C15" s="5" t="s">
        <v>62</v>
      </c>
      <c r="D15" s="5" t="s">
        <v>63</v>
      </c>
      <c r="E15" s="5" t="s">
        <v>36</v>
      </c>
      <c r="F15" s="6">
        <v>9641</v>
      </c>
      <c r="G15" s="7" t="s">
        <v>48</v>
      </c>
      <c r="H15" s="4"/>
    </row>
    <row r="16" ht="18" customHeight="1" spans="1:8">
      <c r="A16" s="4">
        <v>13</v>
      </c>
      <c r="B16" s="5" t="s">
        <v>17</v>
      </c>
      <c r="C16" s="5" t="s">
        <v>64</v>
      </c>
      <c r="D16" s="5" t="s">
        <v>65</v>
      </c>
      <c r="E16" s="5" t="s">
        <v>36</v>
      </c>
      <c r="F16" s="6">
        <v>9588</v>
      </c>
      <c r="G16" s="7" t="s">
        <v>66</v>
      </c>
      <c r="H16" s="4"/>
    </row>
    <row r="17" ht="18" customHeight="1" spans="1:8">
      <c r="A17" s="4">
        <v>14</v>
      </c>
      <c r="B17" s="5" t="s">
        <v>18</v>
      </c>
      <c r="C17" s="5" t="s">
        <v>67</v>
      </c>
      <c r="D17" s="5" t="s">
        <v>68</v>
      </c>
      <c r="E17" s="5" t="s">
        <v>36</v>
      </c>
      <c r="F17" s="6">
        <v>7598</v>
      </c>
      <c r="G17" s="7" t="s">
        <v>69</v>
      </c>
      <c r="H17" s="4"/>
    </row>
    <row r="18" ht="18" customHeight="1" spans="1:8">
      <c r="A18" s="4">
        <v>15</v>
      </c>
      <c r="B18" s="5" t="s">
        <v>12</v>
      </c>
      <c r="C18" s="5" t="s">
        <v>70</v>
      </c>
      <c r="D18" s="5" t="s">
        <v>71</v>
      </c>
      <c r="E18" s="5" t="s">
        <v>32</v>
      </c>
      <c r="F18" s="6">
        <v>8074</v>
      </c>
      <c r="G18" s="7" t="s">
        <v>72</v>
      </c>
      <c r="H18" s="4"/>
    </row>
    <row r="19" ht="18" customHeight="1" spans="1:8">
      <c r="A19" s="4">
        <v>16</v>
      </c>
      <c r="B19" s="5" t="s">
        <v>12</v>
      </c>
      <c r="C19" s="5" t="s">
        <v>73</v>
      </c>
      <c r="D19" s="5" t="s">
        <v>74</v>
      </c>
      <c r="E19" s="5" t="s">
        <v>36</v>
      </c>
      <c r="F19" s="6">
        <v>9408</v>
      </c>
      <c r="G19" s="7" t="s">
        <v>75</v>
      </c>
      <c r="H19" s="4"/>
    </row>
    <row r="20" ht="18" customHeight="1" spans="1:8">
      <c r="A20" s="4">
        <v>17</v>
      </c>
      <c r="B20" s="5" t="s">
        <v>19</v>
      </c>
      <c r="C20" s="5" t="s">
        <v>76</v>
      </c>
      <c r="D20" s="5" t="s">
        <v>35</v>
      </c>
      <c r="E20" s="5" t="s">
        <v>36</v>
      </c>
      <c r="F20" s="6">
        <v>8803</v>
      </c>
      <c r="G20" s="7" t="s">
        <v>77</v>
      </c>
      <c r="H20" s="4"/>
    </row>
    <row r="21" ht="18" customHeight="1" spans="1:8">
      <c r="A21" s="4">
        <v>18</v>
      </c>
      <c r="B21" s="5" t="s">
        <v>19</v>
      </c>
      <c r="C21" s="5" t="s">
        <v>78</v>
      </c>
      <c r="D21" s="5" t="s">
        <v>79</v>
      </c>
      <c r="E21" s="5" t="s">
        <v>32</v>
      </c>
      <c r="F21" s="6">
        <v>8901</v>
      </c>
      <c r="G21" s="7" t="s">
        <v>80</v>
      </c>
      <c r="H21" s="4"/>
    </row>
    <row r="22" ht="18" customHeight="1" spans="1:8">
      <c r="A22" s="4">
        <v>19</v>
      </c>
      <c r="B22" s="5" t="s">
        <v>19</v>
      </c>
      <c r="C22" s="5" t="s">
        <v>78</v>
      </c>
      <c r="D22" s="5" t="s">
        <v>81</v>
      </c>
      <c r="E22" s="5" t="s">
        <v>36</v>
      </c>
      <c r="F22" s="6">
        <v>8963</v>
      </c>
      <c r="G22" s="7" t="s">
        <v>82</v>
      </c>
      <c r="H22" s="4"/>
    </row>
    <row r="23" ht="18" customHeight="1" spans="1:8">
      <c r="A23" s="4">
        <v>20</v>
      </c>
      <c r="B23" s="5" t="s">
        <v>14</v>
      </c>
      <c r="C23" s="5" t="s">
        <v>83</v>
      </c>
      <c r="D23" s="5" t="s">
        <v>84</v>
      </c>
      <c r="E23" s="5" t="s">
        <v>32</v>
      </c>
      <c r="F23" s="6">
        <v>9549</v>
      </c>
      <c r="G23" s="7" t="s">
        <v>85</v>
      </c>
      <c r="H23" s="4"/>
    </row>
    <row r="24" ht="18" customHeight="1" spans="1:8">
      <c r="A24" s="4">
        <v>21</v>
      </c>
      <c r="B24" s="5" t="s">
        <v>14</v>
      </c>
      <c r="C24" s="5" t="s">
        <v>86</v>
      </c>
      <c r="D24" s="5" t="s">
        <v>87</v>
      </c>
      <c r="E24" s="5" t="s">
        <v>36</v>
      </c>
      <c r="F24" s="6">
        <v>9069</v>
      </c>
      <c r="G24" s="7" t="s">
        <v>88</v>
      </c>
      <c r="H24" s="4"/>
    </row>
    <row r="25" ht="18" customHeight="1" spans="1:8">
      <c r="A25" s="4">
        <v>22</v>
      </c>
      <c r="B25" s="5" t="s">
        <v>20</v>
      </c>
      <c r="C25" s="5" t="s">
        <v>89</v>
      </c>
      <c r="D25" s="5" t="s">
        <v>90</v>
      </c>
      <c r="E25" s="5" t="s">
        <v>32</v>
      </c>
      <c r="F25" s="6">
        <v>9482</v>
      </c>
      <c r="G25" s="7" t="s">
        <v>91</v>
      </c>
      <c r="H25" s="4"/>
    </row>
    <row r="26" ht="18" customHeight="1" spans="1:8">
      <c r="A26" s="4">
        <v>23</v>
      </c>
      <c r="B26" s="5" t="s">
        <v>15</v>
      </c>
      <c r="C26" s="5" t="s">
        <v>92</v>
      </c>
      <c r="D26" s="5" t="s">
        <v>93</v>
      </c>
      <c r="E26" s="5" t="s">
        <v>36</v>
      </c>
      <c r="F26" s="6">
        <v>9255</v>
      </c>
      <c r="G26" s="7" t="s">
        <v>94</v>
      </c>
      <c r="H26" s="4"/>
    </row>
    <row r="27" ht="18" customHeight="1" spans="1:8">
      <c r="A27" s="4">
        <v>24</v>
      </c>
      <c r="B27" s="5" t="s">
        <v>15</v>
      </c>
      <c r="C27" s="5" t="s">
        <v>95</v>
      </c>
      <c r="D27" s="5" t="s">
        <v>96</v>
      </c>
      <c r="E27" s="5" t="s">
        <v>36</v>
      </c>
      <c r="F27" s="6">
        <v>9325</v>
      </c>
      <c r="G27" s="7" t="s">
        <v>97</v>
      </c>
      <c r="H27" s="4"/>
    </row>
    <row r="28" ht="18" customHeight="1" spans="1:8">
      <c r="A28" s="4">
        <v>25</v>
      </c>
      <c r="B28" s="5" t="s">
        <v>11</v>
      </c>
      <c r="C28" s="5" t="s">
        <v>98</v>
      </c>
      <c r="D28" s="5" t="s">
        <v>99</v>
      </c>
      <c r="E28" s="5" t="s">
        <v>36</v>
      </c>
      <c r="F28" s="6">
        <v>8273</v>
      </c>
      <c r="G28" s="7" t="s">
        <v>100</v>
      </c>
      <c r="H28" s="4"/>
    </row>
    <row r="29" ht="18" customHeight="1" spans="1:8">
      <c r="A29" s="4">
        <v>26</v>
      </c>
      <c r="B29" s="5" t="s">
        <v>11</v>
      </c>
      <c r="C29" s="5" t="s">
        <v>101</v>
      </c>
      <c r="D29" s="5" t="s">
        <v>35</v>
      </c>
      <c r="E29" s="5" t="s">
        <v>36</v>
      </c>
      <c r="F29" s="6">
        <v>8795</v>
      </c>
      <c r="G29" s="7" t="s">
        <v>102</v>
      </c>
      <c r="H29" s="4"/>
    </row>
    <row r="30" ht="18" customHeight="1" spans="1:8">
      <c r="A30" s="4">
        <v>27</v>
      </c>
      <c r="B30" s="5" t="s">
        <v>21</v>
      </c>
      <c r="C30" s="5" t="s">
        <v>103</v>
      </c>
      <c r="D30" s="5" t="s">
        <v>104</v>
      </c>
      <c r="E30" s="5" t="s">
        <v>36</v>
      </c>
      <c r="F30" s="6">
        <v>9487</v>
      </c>
      <c r="G30" s="7" t="s">
        <v>91</v>
      </c>
      <c r="H30" s="4"/>
    </row>
    <row r="31" ht="18" customHeight="1" spans="1:8">
      <c r="A31" s="4">
        <v>28</v>
      </c>
      <c r="B31" s="5" t="s">
        <v>9</v>
      </c>
      <c r="C31" s="5" t="s">
        <v>105</v>
      </c>
      <c r="D31" s="5" t="s">
        <v>106</v>
      </c>
      <c r="E31" s="5" t="s">
        <v>36</v>
      </c>
      <c r="F31" s="6">
        <v>9237</v>
      </c>
      <c r="G31" s="7" t="s">
        <v>107</v>
      </c>
      <c r="H31" s="4"/>
    </row>
  </sheetData>
  <autoFilter xmlns:etc="http://www.wps.cn/officeDocument/2017/etCustomData" ref="A3:H31" etc:filterBottomFollowUsedRange="0">
    <extLst/>
  </autoFilter>
  <mergeCells count="1">
    <mergeCell ref="A2:H2"/>
  </mergeCells>
  <conditionalFormatting sqref="D26:D28">
    <cfRule type="expression" dxfId="0" priority="2">
      <formula>AND(SUMPRODUCT(IFERROR(1*(($D$26:$D$28&amp;"x")=(D26&amp;"x")),0))&gt;1,NOT(ISBLANK(D26)))</formula>
    </cfRule>
  </conditionalFormatting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2019-08-02T08:08:00Z</dcterms:created>
  <dcterms:modified xsi:type="dcterms:W3CDTF">2026-07-10T16:37:20Z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ADFD9C0898DF483BBAD48C4A0D324258_13</vt:lpwstr>
  </property>
  <property fmtid="{D5CDD505-2E9C-101B-9397-08002B2CF9AE}" pid="5" name="CalculationRule">
    <vt:i4>0</vt:i4>
  </property>
</Properties>
</file>