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firstSheet="1"/>
  </bookViews>
  <sheets>
    <sheet name="附件3-1" sheetId="2" r:id="rId1"/>
  </sheets>
  <definedNames>
    <definedName name="_xlnm._FilterDatabase" localSheetId="0" hidden="1">'附件3-1'!#REF!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<sst xmlns="http://schemas.openxmlformats.org/spreadsheetml/2006/main" count="1523" uniqueCount="692">
  <si>
    <t>附件2</t>
  </si>
  <si>
    <t>永春县2026年度中央财政衔接推进乡村振兴补助资金（重点帮扶对象产业就业帮扶项目）
支持脱贫户发展产业项目明细表</t>
  </si>
  <si>
    <t>单位：人、元</t>
  </si>
  <si>
    <t>序号</t>
  </si>
  <si>
    <t>乡镇</t>
  </si>
  <si>
    <t>村名</t>
  </si>
  <si>
    <t>户主姓名</t>
  </si>
  <si>
    <t>家庭人口</t>
  </si>
  <si>
    <t>识别标准</t>
  </si>
  <si>
    <t>发展项目内容</t>
  </si>
  <si>
    <t>补助金额</t>
  </si>
  <si>
    <t>一都镇</t>
  </si>
  <si>
    <t>仙阳村</t>
  </si>
  <si>
    <t>吴*明</t>
  </si>
  <si>
    <t>国定</t>
  </si>
  <si>
    <t>菌棒种植3万支，山羊养殖48只。</t>
  </si>
  <si>
    <t>林*振</t>
  </si>
  <si>
    <t>省定</t>
  </si>
  <si>
    <t>茶油种植10亩。</t>
  </si>
  <si>
    <t>黄田村</t>
  </si>
  <si>
    <t>冯*英</t>
  </si>
  <si>
    <t>柑橘种植6亩。</t>
  </si>
  <si>
    <t>郭*珍</t>
  </si>
  <si>
    <t>养殖鸡、鸭106只。</t>
  </si>
  <si>
    <t>曾*水</t>
  </si>
  <si>
    <t>养殖鸡、鸭145只。</t>
  </si>
  <si>
    <t>曾*岩</t>
  </si>
  <si>
    <t>香菇种植1.5万支。</t>
  </si>
  <si>
    <t>林*</t>
  </si>
  <si>
    <t>养殖鸡、鸭108只。</t>
  </si>
  <si>
    <t>鲁山村</t>
  </si>
  <si>
    <t>肖*柱</t>
  </si>
  <si>
    <t>香菇种植2.2万支。</t>
  </si>
  <si>
    <t>冯*火</t>
  </si>
  <si>
    <t>鸡鸭养殖60只。</t>
  </si>
  <si>
    <t>肖*顺</t>
  </si>
  <si>
    <t>鸡鸭养殖50只。</t>
  </si>
  <si>
    <t>吴*花</t>
  </si>
  <si>
    <t>冯*盾</t>
  </si>
  <si>
    <t>鸡鸭养殖52只。</t>
  </si>
  <si>
    <t>林山村</t>
  </si>
  <si>
    <t>张*</t>
  </si>
  <si>
    <t>百香果种植46亩。</t>
  </si>
  <si>
    <t>光山村</t>
  </si>
  <si>
    <t>李*款</t>
  </si>
  <si>
    <t>抚育竹林15亩，养殖鸡鸭68只。</t>
  </si>
  <si>
    <t>李*仲</t>
  </si>
  <si>
    <t>养殖鸡鸭38只，羊15只。</t>
  </si>
  <si>
    <t>横口乡</t>
  </si>
  <si>
    <t>云贵村</t>
  </si>
  <si>
    <t>张*强</t>
  </si>
  <si>
    <t>新种芦柑15亩，及新种植梨100株，除草、购买化肥、农药等；购买生猪仔8头及饲料若干等。</t>
  </si>
  <si>
    <t>福联村</t>
  </si>
  <si>
    <t>郭*政</t>
  </si>
  <si>
    <t>养殖鸡鸭约50，购买鸡苗、鸭苗，及购买饲料、防疫药品、简易饮水器与料槽等。</t>
  </si>
  <si>
    <t>郭*传</t>
  </si>
  <si>
    <t>养殖鸡鸭约50只，购买鸡苗、鸭苗及饲料、防疫药品、饮水及饲喂设备等，发展水稻、蔬菜、地瓜等作物约8亩，购买种子、种苗及肥料、农膜等。</t>
  </si>
  <si>
    <t>下洋镇</t>
  </si>
  <si>
    <t>新坂村</t>
  </si>
  <si>
    <t>涂*雄</t>
  </si>
  <si>
    <t>养殖鸡鸭兔100只。</t>
  </si>
  <si>
    <t>曲斗村</t>
  </si>
  <si>
    <t>涂*兴</t>
  </si>
  <si>
    <t>养殖鸡鸭50只。</t>
  </si>
  <si>
    <t>坑仔口镇</t>
  </si>
  <si>
    <t>魁斗村</t>
  </si>
  <si>
    <t>谢*兴</t>
  </si>
  <si>
    <t>铁观音茶园2亩，进行除草、松土和购买肥料、农药等；新开发佛手茶园2亩。</t>
  </si>
  <si>
    <t>谢*现</t>
  </si>
  <si>
    <t>重点监测对象</t>
  </si>
  <si>
    <t>铁观音茶园4亩，进行除草、松土和购买肥料、农药等。</t>
  </si>
  <si>
    <t>谢*种</t>
  </si>
  <si>
    <t>铁观音茶园6亩，进行除草、松土和购买肥料、农药等。</t>
  </si>
  <si>
    <t>西坪村</t>
  </si>
  <si>
    <t>谢*坤</t>
  </si>
  <si>
    <t>养殖鸡鸭60只，用于购买鸡鸭苗和饲料等。</t>
  </si>
  <si>
    <t>玉斗镇</t>
  </si>
  <si>
    <t>玉美村</t>
  </si>
  <si>
    <t>康*福</t>
  </si>
  <si>
    <t>新饲养鸡40只、竹鼠50只，购买鸡苗和饲料等。</t>
  </si>
  <si>
    <t>云台村</t>
  </si>
  <si>
    <t>何*文</t>
  </si>
  <si>
    <t>饲养黑山羊10只，购买小羊、进行饲养等，发展家庭养殖。</t>
  </si>
  <si>
    <t>赵*钛</t>
  </si>
  <si>
    <t>新种植生姜5亩，购买肥料等，发展种植业。</t>
  </si>
  <si>
    <t>玉斗村</t>
  </si>
  <si>
    <t>肖*贵</t>
  </si>
  <si>
    <t>油茶5亩，购买化肥、农药等；饲养鸡50只，购买鸡苗和饲料等。</t>
  </si>
  <si>
    <t>桂洋镇</t>
  </si>
  <si>
    <t>文太村</t>
  </si>
  <si>
    <t>吴*益</t>
  </si>
  <si>
    <t>种植生姜7亩。</t>
  </si>
  <si>
    <t>壶永村</t>
  </si>
  <si>
    <t>郑*林</t>
  </si>
  <si>
    <t>养殖鸡8只，鸭5只，兔10只。</t>
  </si>
  <si>
    <t>郑*莲</t>
  </si>
  <si>
    <t>养殖鸡25只，鸭6只。</t>
  </si>
  <si>
    <t>徐*龙</t>
  </si>
  <si>
    <t>养殖鸡15只，鸭6只，兔18只。</t>
  </si>
  <si>
    <t>郑*火</t>
  </si>
  <si>
    <t>养殖鸡10只，鸭5只。</t>
  </si>
  <si>
    <t>岐山村</t>
  </si>
  <si>
    <t>林*海</t>
  </si>
  <si>
    <t>羊5只，鸡25只，鸭3只。</t>
  </si>
  <si>
    <t>茂春村</t>
  </si>
  <si>
    <t>徐*佃</t>
  </si>
  <si>
    <t>养殖羊5只，鸡16只，鸭4只。</t>
  </si>
  <si>
    <t>徐*</t>
  </si>
  <si>
    <t>养殖鸡鸭45只，种植竹林1.5亩。</t>
  </si>
  <si>
    <t>金沙村</t>
  </si>
  <si>
    <t>林*城</t>
  </si>
  <si>
    <t>养殖鸡鸭40只。</t>
  </si>
  <si>
    <t>库湖村</t>
  </si>
  <si>
    <t>康*</t>
  </si>
  <si>
    <t>养殖鸡鸭20只。</t>
  </si>
  <si>
    <t>章*已</t>
  </si>
  <si>
    <t>养殖鸡鸭18只。</t>
  </si>
  <si>
    <t>锦斗镇</t>
  </si>
  <si>
    <t>长坑村</t>
  </si>
  <si>
    <t>李*丁</t>
  </si>
  <si>
    <t>扩大养殖规模，鸡苗15只、鸭苗15只、兔子8只。</t>
  </si>
  <si>
    <t>洪内村</t>
  </si>
  <si>
    <t>吴*枝</t>
  </si>
  <si>
    <t>扩大山羊养殖至7只。</t>
  </si>
  <si>
    <t>卓湖村</t>
  </si>
  <si>
    <t>章*钳</t>
  </si>
  <si>
    <t>购买鸡苗15只，购买鸡鸭苗、饲料等，发展家庭养殖。</t>
  </si>
  <si>
    <t>章*水</t>
  </si>
  <si>
    <t>购买鸡苗25只，购买鸡鸭苗、饲料等，发展家庭养殖。</t>
  </si>
  <si>
    <t>李*华</t>
  </si>
  <si>
    <t>购买鸡苗20只，购买鸡鸭苗、饲料等，发展家庭养殖。</t>
  </si>
  <si>
    <t>章*表</t>
  </si>
  <si>
    <t>徐*琴</t>
  </si>
  <si>
    <t>郑*兰</t>
  </si>
  <si>
    <t>购买鸡苗20只、鸭苗4只、饲料等，发展家庭养殖。</t>
  </si>
  <si>
    <t>锦溪村</t>
  </si>
  <si>
    <t>林*实</t>
  </si>
  <si>
    <t>养殖鸡鸭，购买鸡鸭苗30只、饲料等。</t>
  </si>
  <si>
    <t>陈*基</t>
  </si>
  <si>
    <t>购买米等原材料制作米酒销售。</t>
  </si>
  <si>
    <t>黄*</t>
  </si>
  <si>
    <t>养殖鸡鸭，购买鸡鸭苗20只、饲料等。</t>
  </si>
  <si>
    <t>养殖鸡鸭，购买鸡鸭苗25只、饲料等。</t>
  </si>
  <si>
    <t>林*惠</t>
  </si>
  <si>
    <t>养殖鸡鸭，购买鸡鸭苗各15只及饲料等。</t>
  </si>
  <si>
    <t>章*海</t>
  </si>
  <si>
    <t>云路村</t>
  </si>
  <si>
    <t>吴*湖</t>
  </si>
  <si>
    <t>种植生姜3亩，购买肥料等。</t>
  </si>
  <si>
    <t>吴*炎</t>
  </si>
  <si>
    <t>种植生姜2.5亩，购买肥料等。</t>
  </si>
  <si>
    <t>徐*绢</t>
  </si>
  <si>
    <t>种植生姜2亩，购买肥料等。</t>
  </si>
  <si>
    <t>珍卿村</t>
  </si>
  <si>
    <t>徐*阳</t>
  </si>
  <si>
    <t>种植生姜2亩，购买肥料、农药等。</t>
  </si>
  <si>
    <t>吴*玉</t>
  </si>
  <si>
    <t>养殖鸡，购买鸡仔20只、鸭苗10只和饲料等。</t>
  </si>
  <si>
    <t>徐*坚</t>
  </si>
  <si>
    <t>种植地瓜芋头3亩，鸡鸭25只，购买肥料、饲料等。</t>
  </si>
  <si>
    <t>呈祥乡</t>
  </si>
  <si>
    <t>呈祥村</t>
  </si>
  <si>
    <t>黄*发</t>
  </si>
  <si>
    <t>修缮羊圈，购买羊崽6只，进行饲养等。</t>
  </si>
  <si>
    <t>苏坑镇</t>
  </si>
  <si>
    <t>熙里村</t>
  </si>
  <si>
    <t>张*真</t>
  </si>
  <si>
    <t>养殖鸡约25只，购买鸡苗、饲料等。</t>
  </si>
  <si>
    <t>王*培</t>
  </si>
  <si>
    <t>王*旭</t>
  </si>
  <si>
    <t>新增养殖牛仔1头。</t>
  </si>
  <si>
    <t>王*建</t>
  </si>
  <si>
    <t>王*煌</t>
  </si>
  <si>
    <t>肖*郑</t>
  </si>
  <si>
    <t>王*荣</t>
  </si>
  <si>
    <t>新增养殖羊仔2只。</t>
  </si>
  <si>
    <t>光明村</t>
  </si>
  <si>
    <t>张*阳</t>
  </si>
  <si>
    <t>黄花菜种植3亩，购买农药、化肥、有机肥等。</t>
  </si>
  <si>
    <t>东坑村</t>
  </si>
  <si>
    <t>王*太</t>
  </si>
  <si>
    <t>茶园管理10亩，购买农药、化肥、有机肥等。</t>
  </si>
  <si>
    <t>王*梅</t>
  </si>
  <si>
    <t>养殖鸡鸭约42只，购买鸡鸭苗、饲料等。</t>
  </si>
  <si>
    <t>王*文</t>
  </si>
  <si>
    <t>嵩山村</t>
  </si>
  <si>
    <t>陈*钟</t>
  </si>
  <si>
    <t>种植蔬菜1亩，购买农药、化肥、有机肥等。</t>
  </si>
  <si>
    <t>王*婷</t>
  </si>
  <si>
    <t>自主创业（开日杂店）。</t>
  </si>
  <si>
    <t>陈*森</t>
  </si>
  <si>
    <t>养殖鸡鸭42只，购买鸡鸭苗、饲料等。</t>
  </si>
  <si>
    <t>嵩溪村</t>
  </si>
  <si>
    <t>王*川</t>
  </si>
  <si>
    <t>嵩安村</t>
  </si>
  <si>
    <t>张*派</t>
  </si>
  <si>
    <t>陈*星</t>
  </si>
  <si>
    <t>养殖鸡鸭约45只，购买鸡鸭苗、饲料等。</t>
  </si>
  <si>
    <t>洋坪村</t>
  </si>
  <si>
    <t>张*生</t>
  </si>
  <si>
    <t>养殖鸡约25只，购买鸡鸭苗、饲料等。</t>
  </si>
  <si>
    <t>张*文</t>
  </si>
  <si>
    <t>养殖鸡约32只，购买鸡鸭苗、饲料等。</t>
  </si>
  <si>
    <t>蓬壶镇</t>
  </si>
  <si>
    <t>高丽村</t>
  </si>
  <si>
    <t>林*春</t>
  </si>
  <si>
    <t>养殖蜜蜂5箱。</t>
  </si>
  <si>
    <t>林*跃</t>
  </si>
  <si>
    <t>种植毛竹杉1.5亩。</t>
  </si>
  <si>
    <t>林*英</t>
  </si>
  <si>
    <t>种植李子100棵。</t>
  </si>
  <si>
    <t>潘*圆</t>
  </si>
  <si>
    <t>孔里村</t>
  </si>
  <si>
    <t>颜*清</t>
  </si>
  <si>
    <t>养殖蜜蜂100箱。</t>
  </si>
  <si>
    <t>魁都村</t>
  </si>
  <si>
    <t>王*殿</t>
  </si>
  <si>
    <t>黄*霞</t>
  </si>
  <si>
    <t>林*水</t>
  </si>
  <si>
    <t>种植油茶1.3亩。</t>
  </si>
  <si>
    <t>林*忠</t>
  </si>
  <si>
    <t>军兜村</t>
  </si>
  <si>
    <t>林*辉</t>
  </si>
  <si>
    <t>种植花卉苗木0.8亩。</t>
  </si>
  <si>
    <t>吕*福</t>
  </si>
  <si>
    <t>林*生</t>
  </si>
  <si>
    <t>丽里村</t>
  </si>
  <si>
    <t>王*埔</t>
  </si>
  <si>
    <t>种植花卉苗木2亩，养殖鸡10只、鸭10只。</t>
  </si>
  <si>
    <t>郭*凤</t>
  </si>
  <si>
    <t>种植花卉苗木1亩。</t>
  </si>
  <si>
    <t>潘*用</t>
  </si>
  <si>
    <t>林*兰</t>
  </si>
  <si>
    <t>王*水</t>
  </si>
  <si>
    <t>鹏溪村</t>
  </si>
  <si>
    <t>潘*楷</t>
  </si>
  <si>
    <t>种植荔枝2亩，养殖鸡鸭20只。</t>
  </si>
  <si>
    <t>潘*取</t>
  </si>
  <si>
    <t>养殖鸡鸭30只。</t>
  </si>
  <si>
    <t>南幢村</t>
  </si>
  <si>
    <t>郭*春</t>
  </si>
  <si>
    <t>养殖鸡鸭35只。</t>
  </si>
  <si>
    <t>郭*挥</t>
  </si>
  <si>
    <t>都溪村</t>
  </si>
  <si>
    <t>王*丁</t>
  </si>
  <si>
    <t>种植茶叶1.3亩，养殖鸡鸭20只。</t>
  </si>
  <si>
    <t>王*超</t>
  </si>
  <si>
    <t>养殖蜜蜂4箱。</t>
  </si>
  <si>
    <t>柯*美</t>
  </si>
  <si>
    <t>苏*美</t>
  </si>
  <si>
    <t>种植茶叶1.5亩，养殖鸡鸭20只。</t>
  </si>
  <si>
    <t>柯*强</t>
  </si>
  <si>
    <t>种植花卉2亩。</t>
  </si>
  <si>
    <t>柯*本</t>
  </si>
  <si>
    <t>苏*春</t>
  </si>
  <si>
    <t>苏*云</t>
  </si>
  <si>
    <t>种植花卉1.8亩。</t>
  </si>
  <si>
    <t>罗*森</t>
  </si>
  <si>
    <t>种植花卉1.5亩。</t>
  </si>
  <si>
    <t>罗*溪</t>
  </si>
  <si>
    <t>柯*定</t>
  </si>
  <si>
    <t>种植花卉0.8亩。</t>
  </si>
  <si>
    <t>柯*山</t>
  </si>
  <si>
    <t>柯*民</t>
  </si>
  <si>
    <t>种植生姜1亩。</t>
  </si>
  <si>
    <t>阮*花</t>
  </si>
  <si>
    <t>观山村</t>
  </si>
  <si>
    <t>苏*核</t>
  </si>
  <si>
    <t>种植枇杷1.8亩。</t>
  </si>
  <si>
    <t>苏*星</t>
  </si>
  <si>
    <t>种植李子80株。</t>
  </si>
  <si>
    <t>美林村</t>
  </si>
  <si>
    <t>林*束</t>
  </si>
  <si>
    <t>发展枇杷种植1亩。</t>
  </si>
  <si>
    <t>林*新</t>
  </si>
  <si>
    <t>发展李子种植1.5亩。</t>
  </si>
  <si>
    <t>东星村</t>
  </si>
  <si>
    <t>王*汉</t>
  </si>
  <si>
    <t>养殖鸡鸭150只。</t>
  </si>
  <si>
    <t>西昌村</t>
  </si>
  <si>
    <t>章*添</t>
  </si>
  <si>
    <t>养羊43只。</t>
  </si>
  <si>
    <t>八乡村</t>
  </si>
  <si>
    <t>章*树</t>
  </si>
  <si>
    <t>养殖鸡30只、鸭20只。</t>
  </si>
  <si>
    <t>章*新</t>
  </si>
  <si>
    <t>养殖山羊6只。</t>
  </si>
  <si>
    <t>魁园村</t>
  </si>
  <si>
    <t>尤*澄</t>
  </si>
  <si>
    <t>尤*森</t>
  </si>
  <si>
    <t>养殖鸡鸭25只种植水稻3亩。</t>
  </si>
  <si>
    <t>汤城村</t>
  </si>
  <si>
    <t>尤*取</t>
  </si>
  <si>
    <t>养殖鸡15只、鸭15只。</t>
  </si>
  <si>
    <t>美山村</t>
  </si>
  <si>
    <t>林*强</t>
  </si>
  <si>
    <t>吕*妹</t>
  </si>
  <si>
    <t>尤*兰</t>
  </si>
  <si>
    <t>林*来</t>
  </si>
  <si>
    <t>林*发</t>
  </si>
  <si>
    <t>林*贺</t>
  </si>
  <si>
    <t>联星村</t>
  </si>
  <si>
    <t>樊*元</t>
  </si>
  <si>
    <t>种植冬瓜5亩。</t>
  </si>
  <si>
    <t>康*枪</t>
  </si>
  <si>
    <t>养殖土羊15只。</t>
  </si>
  <si>
    <t>美中村</t>
  </si>
  <si>
    <t>林*明</t>
  </si>
  <si>
    <t>吕*泉</t>
  </si>
  <si>
    <t>经营咯摊。</t>
  </si>
  <si>
    <t>林*梭</t>
  </si>
  <si>
    <t>林*金</t>
  </si>
  <si>
    <t>吕*连</t>
  </si>
  <si>
    <t>王*花</t>
  </si>
  <si>
    <t>壶中村</t>
  </si>
  <si>
    <t>王*静</t>
  </si>
  <si>
    <t>服装加工厂，购买加工生产资料、维护等。</t>
  </si>
  <si>
    <t>达埔镇</t>
  </si>
  <si>
    <t>楚安村</t>
  </si>
  <si>
    <t>张*水</t>
  </si>
  <si>
    <t>种植花卉7亩。</t>
  </si>
  <si>
    <t>建国村</t>
  </si>
  <si>
    <t>潘*杰</t>
  </si>
  <si>
    <t>养殖鸡30只、鸭28只。</t>
  </si>
  <si>
    <t>潘*川</t>
  </si>
  <si>
    <t>养殖鸡30只、鸭15只。</t>
  </si>
  <si>
    <t>叶*朝</t>
  </si>
  <si>
    <t>养羊5只。</t>
  </si>
  <si>
    <t>前峰村</t>
  </si>
  <si>
    <t>张*清</t>
  </si>
  <si>
    <t>养鸡20只、鸭10只、竹鼠50只。</t>
  </si>
  <si>
    <t>张*丁</t>
  </si>
  <si>
    <t>养鸡25只、鸭15只。</t>
  </si>
  <si>
    <t>张*昌</t>
  </si>
  <si>
    <t>养鸡40只、鸭15只。</t>
  </si>
  <si>
    <t>张*山</t>
  </si>
  <si>
    <t>养鸡45只、鸭8只。</t>
  </si>
  <si>
    <t>吴*英</t>
  </si>
  <si>
    <t>扩建花卉苗木10亩。</t>
  </si>
  <si>
    <t>溪源村</t>
  </si>
  <si>
    <t>潘*华</t>
  </si>
  <si>
    <t>养殖鸡28只，鸭11只。</t>
  </si>
  <si>
    <t>颜*生</t>
  </si>
  <si>
    <t>养殖鸡76只，鸭26只。</t>
  </si>
  <si>
    <t>潘*松</t>
  </si>
  <si>
    <t>养殖蜜蜂20箱。</t>
  </si>
  <si>
    <r>
      <rPr>
        <sz val="12"/>
        <rFont val="宋体"/>
        <charset val="134"/>
      </rPr>
      <t>洑</t>
    </r>
    <r>
      <rPr>
        <sz val="12"/>
        <rFont val="仿宋_GB2312"/>
        <charset val="134"/>
      </rPr>
      <t>溪村</t>
    </r>
  </si>
  <si>
    <t>姚*良</t>
  </si>
  <si>
    <t>养殖鸡28只、鸭11只。</t>
  </si>
  <si>
    <t>张*权</t>
  </si>
  <si>
    <t>养殖鸡26只、鸭10只。</t>
  </si>
  <si>
    <t>金星村</t>
  </si>
  <si>
    <t>潘*发</t>
  </si>
  <si>
    <t>扩大养殖牛1头、鸭11只。</t>
  </si>
  <si>
    <t>岩峰村</t>
  </si>
  <si>
    <t>潘*泰</t>
  </si>
  <si>
    <t>养殖鸡40只、鸭21只。</t>
  </si>
  <si>
    <t>郑*地</t>
  </si>
  <si>
    <t>养殖鸡34只、鸭26只。</t>
  </si>
  <si>
    <t>达理村</t>
  </si>
  <si>
    <t>王*湖</t>
  </si>
  <si>
    <t>养殖鸡鸭65只。</t>
  </si>
  <si>
    <t>达中村</t>
  </si>
  <si>
    <t>潘*礼</t>
  </si>
  <si>
    <t>扩大养殖鸡55只、鸭20只。</t>
  </si>
  <si>
    <t>达山村</t>
  </si>
  <si>
    <t>林*泉</t>
  </si>
  <si>
    <t>养殖鸡鸭35只，种植生姜4亩。</t>
  </si>
  <si>
    <t>林*伟</t>
  </si>
  <si>
    <t>养殖鸡38只、鸭22只。</t>
  </si>
  <si>
    <t>林*盛</t>
  </si>
  <si>
    <t>种植产业生姜2亩。</t>
  </si>
  <si>
    <t>洪步村</t>
  </si>
  <si>
    <t>李*</t>
  </si>
  <si>
    <t>扩大养殖鸡26只、鸭18只、兔25只。</t>
  </si>
  <si>
    <t>林*汉</t>
  </si>
  <si>
    <t>扩大养殖鸡32只、鸭28只。</t>
  </si>
  <si>
    <t>林*乙</t>
  </si>
  <si>
    <t>扩大养殖鸡30只、鸭22只、竹鼠28只、种植生姜约1.5亩。</t>
  </si>
  <si>
    <t>延寿村</t>
  </si>
  <si>
    <t>养殖鸡30只、鸭10只。</t>
  </si>
  <si>
    <t>颜*良</t>
  </si>
  <si>
    <t>养殖鸡25只、鸭10只。</t>
  </si>
  <si>
    <t>刘*英</t>
  </si>
  <si>
    <t>养殖鸡28只、鸭13只。</t>
  </si>
  <si>
    <t>新琼村</t>
  </si>
  <si>
    <t>张*春</t>
  </si>
  <si>
    <t>养殖鸡42只。</t>
  </si>
  <si>
    <t>潘*德</t>
  </si>
  <si>
    <t>种植五指毛桃1亩。</t>
  </si>
  <si>
    <t>王*</t>
  </si>
  <si>
    <t>养殖鸡70只、鸭40只。</t>
  </si>
  <si>
    <t>潘*宗</t>
  </si>
  <si>
    <t>养殖鸡42只、鸭11只。</t>
  </si>
  <si>
    <t>狮峰村</t>
  </si>
  <si>
    <t>李*塔</t>
  </si>
  <si>
    <t>养殖鸡30只、鸭24只。</t>
  </si>
  <si>
    <t>李*生</t>
  </si>
  <si>
    <t>养殖鸡35只、鸭25只。</t>
  </si>
  <si>
    <t>东园村</t>
  </si>
  <si>
    <t>吴*聘</t>
  </si>
  <si>
    <t>养殖鸡36只、鸭20只。</t>
  </si>
  <si>
    <t>黄*英</t>
  </si>
  <si>
    <t>养殖鸡30只、鸭18只。</t>
  </si>
  <si>
    <t>吴*财</t>
  </si>
  <si>
    <t>养殖鸡28只、鸭18只。</t>
  </si>
  <si>
    <t>介福乡</t>
  </si>
  <si>
    <t>紫美村</t>
  </si>
  <si>
    <t>郑*平</t>
  </si>
  <si>
    <t>在家发展养殖鸡鸭兔45只。</t>
  </si>
  <si>
    <t>福东村</t>
  </si>
  <si>
    <t>郑*展</t>
  </si>
  <si>
    <t>现存栏基础上再购买1头母猪，进行饲养等，发展养殖业。</t>
  </si>
  <si>
    <t>龙津村</t>
  </si>
  <si>
    <t>林*梅</t>
  </si>
  <si>
    <t>发展养殖鸡鸭兔36只。</t>
  </si>
  <si>
    <t>吾峰镇</t>
  </si>
  <si>
    <t>吾顶村</t>
  </si>
  <si>
    <t>梁*荣</t>
  </si>
  <si>
    <t>养鸡50只；种植茭白1亩。</t>
  </si>
  <si>
    <t>梁*全</t>
  </si>
  <si>
    <t>发展养殖，购买鸡苗80只，进行饲养等；种植生姜1亩。</t>
  </si>
  <si>
    <t>枣岭村</t>
  </si>
  <si>
    <t>林*灿</t>
  </si>
  <si>
    <t>养殖鸡鸭50只；麻竹20株，水稻2亩。</t>
  </si>
  <si>
    <t>石鼓镇</t>
  </si>
  <si>
    <t>东安村</t>
  </si>
  <si>
    <t>颜*添</t>
  </si>
  <si>
    <t>种植水稻2亩，种植油茶80棵，养殖鸡35只、鸭15只、竹鼠25只。</t>
  </si>
  <si>
    <t>种植油茶共300棵、养殖鸡30只、鸭5只，竹鼠20只。</t>
  </si>
  <si>
    <t>杨*菊</t>
  </si>
  <si>
    <t>养殖鸡32只、鸭15只。</t>
  </si>
  <si>
    <t>苏*成</t>
  </si>
  <si>
    <t>种植油茶共80棵。</t>
  </si>
  <si>
    <t>苏*典</t>
  </si>
  <si>
    <t>种植油茶共80棵、养殖鸡20只、鸭10只。</t>
  </si>
  <si>
    <t>苏*坦</t>
  </si>
  <si>
    <t>养殖鸡20只、鸭10只、羊6只。</t>
  </si>
  <si>
    <t>苏*顺</t>
  </si>
  <si>
    <t>种植油茶共150棵，养殖鸡30只、鸭10只、竹鼠45只。</t>
  </si>
  <si>
    <t>苏*通</t>
  </si>
  <si>
    <t>种植油茶共220棵、养殖鸡25只。</t>
  </si>
  <si>
    <t>大卿村</t>
  </si>
  <si>
    <t>林*国</t>
  </si>
  <si>
    <t>养殖鸡鸭50只，养牛2只。</t>
  </si>
  <si>
    <t>林*贵</t>
  </si>
  <si>
    <t>养殖鸡30只、竹鼠30只，种植木薯2亩。</t>
  </si>
  <si>
    <t>林*川</t>
  </si>
  <si>
    <t>养殖鸡30只、竹鼠60只。</t>
  </si>
  <si>
    <t>陈*火</t>
  </si>
  <si>
    <t>油茶共3亩。</t>
  </si>
  <si>
    <t>林*赞</t>
  </si>
  <si>
    <t>养殖鸡25只，木薯2亩、油茶共2亩。</t>
  </si>
  <si>
    <t>陈*乾</t>
  </si>
  <si>
    <t>养殖鸡鸭12只，种植生姜1.5亩、油茶共3亩。</t>
  </si>
  <si>
    <t>林*坎</t>
  </si>
  <si>
    <t>养殖鸡鸭36只。</t>
  </si>
  <si>
    <t>凤美村</t>
  </si>
  <si>
    <t>鸡鸭30只，种植油茶1亩。</t>
  </si>
  <si>
    <t>陈*江</t>
  </si>
  <si>
    <t>增养牛1头、羊2只。</t>
  </si>
  <si>
    <t>陈*珍</t>
  </si>
  <si>
    <t>鸡鸭30只。</t>
  </si>
  <si>
    <t>卿园村</t>
  </si>
  <si>
    <t>李*端</t>
  </si>
  <si>
    <t>鸡鸭20只，发展种植蔬菜及甘蔗2.5亩。</t>
  </si>
  <si>
    <t>黄*政</t>
  </si>
  <si>
    <t>发展种植甘蔗及蔬菜2.5亩。</t>
  </si>
  <si>
    <t>黄*南</t>
  </si>
  <si>
    <t>养殖蜜蜂55箱。</t>
  </si>
  <si>
    <t>吾江村</t>
  </si>
  <si>
    <t>颜*辉</t>
  </si>
  <si>
    <t>种植蔬菜2.5亩，养殖鸡鸭35只。</t>
  </si>
  <si>
    <t>苏*花</t>
  </si>
  <si>
    <t>养殖鸡鸭60只。</t>
  </si>
  <si>
    <t>黄*乾</t>
  </si>
  <si>
    <t>养殖耕牛2头。</t>
  </si>
  <si>
    <t>黄*作</t>
  </si>
  <si>
    <t>养殖鸡鸭兔60只、蜜蜂20箱。</t>
  </si>
  <si>
    <t>梁*珍</t>
  </si>
  <si>
    <t>养殖鸡鸭40只，种植麻竹1.5亩。</t>
  </si>
  <si>
    <t>陈*端</t>
  </si>
  <si>
    <t>养殖鸡鸭兔40只。</t>
  </si>
  <si>
    <t>高*文</t>
  </si>
  <si>
    <t>种植水稻2亩，麻竹2亩。</t>
  </si>
  <si>
    <t>郭*英</t>
  </si>
  <si>
    <t>五里街镇</t>
  </si>
  <si>
    <t>蒋溪村</t>
  </si>
  <si>
    <t>蔡*南</t>
  </si>
  <si>
    <t>发展荔枝产业1亩、种植生姜1亩。</t>
  </si>
  <si>
    <t>吾边村</t>
  </si>
  <si>
    <t>郑*生</t>
  </si>
  <si>
    <t>种植生姜1亩、种植蔬菜0.5亩，购买肥料等。</t>
  </si>
  <si>
    <t>郑*乐</t>
  </si>
  <si>
    <t>种植生姜1.2亩，购买肥料等。</t>
  </si>
  <si>
    <t>陈*图</t>
  </si>
  <si>
    <t>种植芭乐0.5亩，养殖鸡鸭20只。</t>
  </si>
  <si>
    <t>埔头村</t>
  </si>
  <si>
    <t>林*坂</t>
  </si>
  <si>
    <t>种植韭菜1.5亩，购买肥料等。</t>
  </si>
  <si>
    <t>陈*德</t>
  </si>
  <si>
    <t>种植韭菜1.3亩，购买肥料等。</t>
  </si>
  <si>
    <t>林*幼</t>
  </si>
  <si>
    <t>种植韭菜1.2亩，购买肥料等。</t>
  </si>
  <si>
    <t>高垅村</t>
  </si>
  <si>
    <t>章*杏</t>
  </si>
  <si>
    <t>种植麻竹3亩，购买肥料等。</t>
  </si>
  <si>
    <t>大羽村</t>
  </si>
  <si>
    <t>林*娥</t>
  </si>
  <si>
    <t>种植麻竹2.5亩，购买肥料等。</t>
  </si>
  <si>
    <t>吾东村</t>
  </si>
  <si>
    <t>林*霞</t>
  </si>
  <si>
    <t>养殖鸡鸭20只左右，购买幼崽、饲料等。</t>
  </si>
  <si>
    <t>陈*新</t>
  </si>
  <si>
    <t>养殖鸡鸭18只左右，购买幼崽、饲料等。</t>
  </si>
  <si>
    <t>郑*守</t>
  </si>
  <si>
    <t>种植荷兰豆1亩、甜豆0.5亩，购买肥料等。</t>
  </si>
  <si>
    <t>陈*枝</t>
  </si>
  <si>
    <t>经营食杂店等。</t>
  </si>
  <si>
    <t>桃城镇</t>
  </si>
  <si>
    <t>仑山村</t>
  </si>
  <si>
    <t>陈*福</t>
  </si>
  <si>
    <t>养殖鸡鸭，购买鸡苗50只、鸭苗45只和饲料等，种植生姜1亩。</t>
  </si>
  <si>
    <t>陈*瑞</t>
  </si>
  <si>
    <t>种植茶油5亩，购买茶油苗树苗及肥料等。</t>
  </si>
  <si>
    <t>张*炜</t>
  </si>
  <si>
    <t>种植水仙茶15亩，购买茶苗和肥料等。</t>
  </si>
  <si>
    <r>
      <rPr>
        <sz val="12"/>
        <rFont val="仿宋_GB2312"/>
        <charset val="134"/>
      </rPr>
      <t>外</t>
    </r>
    <r>
      <rPr>
        <sz val="12"/>
        <rFont val="宋体"/>
        <charset val="134"/>
      </rPr>
      <t>坵</t>
    </r>
    <r>
      <rPr>
        <sz val="12"/>
        <rFont val="仿宋_GB2312"/>
        <charset val="134"/>
      </rPr>
      <t>村</t>
    </r>
  </si>
  <si>
    <t>林*枝</t>
  </si>
  <si>
    <t>养殖鸡50只，鸭30只。</t>
  </si>
  <si>
    <t>林*永</t>
  </si>
  <si>
    <t>养殖猪20头，种植芦柑400棵，购买饲料、肥料等。</t>
  </si>
  <si>
    <t>余*英</t>
  </si>
  <si>
    <t>养竹鼠40只。</t>
  </si>
  <si>
    <t>种李子300棵，购买肥料等；养殖鸭20只。</t>
  </si>
  <si>
    <t>种荔枝62棵，购买肥料等。</t>
  </si>
  <si>
    <t>大坪村</t>
  </si>
  <si>
    <t>郑*国</t>
  </si>
  <si>
    <t>种荔枝780棵，购买肥料等，茶叶6亩。</t>
  </si>
  <si>
    <t>洋上村</t>
  </si>
  <si>
    <t>陈*辉</t>
  </si>
  <si>
    <t>养殖白鸭土鸡各10只。</t>
  </si>
  <si>
    <t>余*财</t>
  </si>
  <si>
    <t>经营食杂店，养殖土鸡35只。</t>
  </si>
  <si>
    <t>余*兴</t>
  </si>
  <si>
    <t>养殖土鸡20只、白鸭4只。</t>
  </si>
  <si>
    <t>养殖土鸡白鸭30只。</t>
  </si>
  <si>
    <t>陈*罗</t>
  </si>
  <si>
    <t>养殖土鸡15只。</t>
  </si>
  <si>
    <t>余*辉</t>
  </si>
  <si>
    <t>养殖土鸡白鸭各12只，种植李子50株，购买肥料等。</t>
  </si>
  <si>
    <t>余*华</t>
  </si>
  <si>
    <t>养殖白鸭土鸡200只，肉牛3头。</t>
  </si>
  <si>
    <t>余*福</t>
  </si>
  <si>
    <t>种植芦柑1100株，购买肥料等；养殖生猪100头，购买饲料等。</t>
  </si>
  <si>
    <t>余*发</t>
  </si>
  <si>
    <t>种植芦柑2000株，购买肥料和农药等。</t>
  </si>
  <si>
    <t>余*程</t>
  </si>
  <si>
    <t>发展养殖土鸡白鸭30只。</t>
  </si>
  <si>
    <t>上沙村</t>
  </si>
  <si>
    <t>邱*场</t>
  </si>
  <si>
    <t>种植荔枝15棵，发展养殖鸡鸭15只、竹鼠30只，购买肥料、农药、饲料等。</t>
  </si>
  <si>
    <t>东平镇</t>
  </si>
  <si>
    <t>文峰村</t>
  </si>
  <si>
    <t>黄*玉</t>
  </si>
  <si>
    <t>速生林2200棵，购买肥料等。</t>
  </si>
  <si>
    <t>黄*治</t>
  </si>
  <si>
    <t>国家</t>
  </si>
  <si>
    <t>速生林2000棵，购买肥料等。</t>
  </si>
  <si>
    <t>黄*钦</t>
  </si>
  <si>
    <t>速生林1000棵，购买肥料等。</t>
  </si>
  <si>
    <t>黄*河</t>
  </si>
  <si>
    <t>速生林800棵，购买肥料等。</t>
  </si>
  <si>
    <t>苏*灯</t>
  </si>
  <si>
    <t>黄*多</t>
  </si>
  <si>
    <t>鸿安村</t>
  </si>
  <si>
    <t>廖*花</t>
  </si>
  <si>
    <t>养殖鸡鸭约25只。</t>
  </si>
  <si>
    <t>林*祖</t>
  </si>
  <si>
    <t>养殖家禽50多只，蜜蜂19箱，种植蔬菜1亩。</t>
  </si>
  <si>
    <t>太平村</t>
  </si>
  <si>
    <t>陈*泉</t>
  </si>
  <si>
    <t>养殖羊5只。</t>
  </si>
  <si>
    <t>鸡鸭苗约15只及种植蔬菜1亩地。</t>
  </si>
  <si>
    <t>霞林村</t>
  </si>
  <si>
    <t>林*东</t>
  </si>
  <si>
    <t>养殖鸡鸭约30多只。</t>
  </si>
  <si>
    <t>邱*相</t>
  </si>
  <si>
    <t>邱*明</t>
  </si>
  <si>
    <t>养殖鸡鸭约40多只。</t>
  </si>
  <si>
    <t>林*谈</t>
  </si>
  <si>
    <t>养殖鸡鸭约35只。</t>
  </si>
  <si>
    <t>云美村</t>
  </si>
  <si>
    <t>现存栏基础上增养牛1头，饲养等，发展养牛业。</t>
  </si>
  <si>
    <t>邱*美</t>
  </si>
  <si>
    <t>邱*圩</t>
  </si>
  <si>
    <t>种植水稻2亩。</t>
  </si>
  <si>
    <t>方*财</t>
  </si>
  <si>
    <t>养殖羊7只。</t>
  </si>
  <si>
    <t>陈*娥</t>
  </si>
  <si>
    <t>杨*花</t>
  </si>
  <si>
    <t>竹子2亩，购买肥料等。</t>
  </si>
  <si>
    <t>冷水村</t>
  </si>
  <si>
    <t>巫*云</t>
  </si>
  <si>
    <t>汤*照</t>
  </si>
  <si>
    <t>养殖鸡鸭鹅约80多只。</t>
  </si>
  <si>
    <t>陈*雪</t>
  </si>
  <si>
    <t>东关镇</t>
  </si>
  <si>
    <t>外碧村</t>
  </si>
  <si>
    <t>李*练</t>
  </si>
  <si>
    <t>养殖鸡110只，购买鸡种、饲料等。</t>
  </si>
  <si>
    <t>溪南村</t>
  </si>
  <si>
    <t>陈*梁</t>
  </si>
  <si>
    <t>养殖鸡鸭50只左右，羊36只、牛14只。</t>
  </si>
  <si>
    <t>田*平</t>
  </si>
  <si>
    <t>种植冬瓜2亩，用于购买肥料、农药、搭架等。</t>
  </si>
  <si>
    <t>陈*兴</t>
  </si>
  <si>
    <t>种植冬瓜1.5亩，用于购买肥料、农药、搭架等。</t>
  </si>
  <si>
    <t>山城村</t>
  </si>
  <si>
    <t>林*镇</t>
  </si>
  <si>
    <t>茶园5亩，进行除草、深耕、喷药、施肥等。</t>
  </si>
  <si>
    <t>蔡*生</t>
  </si>
  <si>
    <t>茶园3亩，进行除草、深耕、喷药、施肥等。</t>
  </si>
  <si>
    <t>岵山镇</t>
  </si>
  <si>
    <t>塘溪村</t>
  </si>
  <si>
    <t>种植荔枝5亩，购买化肥、农药、进行管理等。</t>
  </si>
  <si>
    <t>吴*富</t>
  </si>
  <si>
    <t>种植荔枝4亩、养蜂4箱，购买化肥、农药、进行管理等，及养蜂的缺蜜期补饲、蜂药以及转场运输等。</t>
  </si>
  <si>
    <t>陈*城</t>
  </si>
  <si>
    <t>养殖鸡鸭30多只、荔枝3棵，购买饲料以及荔枝施肥、喷药、管理等。</t>
  </si>
  <si>
    <t>茂霞村</t>
  </si>
  <si>
    <t>种植荔枝6亩及培育荔枝苗100株，购买化肥、农药、进行管理等。</t>
  </si>
  <si>
    <t>种植荔枝6亩及培育荔枝苗120株，购买化肥、农药、进行管理等。</t>
  </si>
  <si>
    <t>龙阁村</t>
  </si>
  <si>
    <t>陈*清</t>
  </si>
  <si>
    <t>殖鸡鸭30多只、养兔子30只，购买饲料、管理等。</t>
  </si>
  <si>
    <t>仙夹镇</t>
  </si>
  <si>
    <t>山后村</t>
  </si>
  <si>
    <t>郭*生</t>
  </si>
  <si>
    <t>新增养殖牛3头，种植生姜3亩。</t>
  </si>
  <si>
    <t>龙美村</t>
  </si>
  <si>
    <t>陈*</t>
  </si>
  <si>
    <t>养殖鸡、鸭共50只。</t>
  </si>
  <si>
    <t>美寨村</t>
  </si>
  <si>
    <t>陈*贺</t>
  </si>
  <si>
    <t>养殖竹鼠15只，鸡鸭50只。</t>
  </si>
  <si>
    <t>龙湖村</t>
  </si>
  <si>
    <t>郭*志</t>
  </si>
  <si>
    <t>种植生姜2亩。</t>
  </si>
  <si>
    <t>郭*明</t>
  </si>
  <si>
    <t>养殖鸡30只。</t>
  </si>
  <si>
    <t>湖洋镇</t>
  </si>
  <si>
    <t>美莲村</t>
  </si>
  <si>
    <t>刘*金</t>
  </si>
  <si>
    <t>扩大养殖规模，购买羊10头，进行饲养等。</t>
  </si>
  <si>
    <t>高坪村</t>
  </si>
  <si>
    <t>吴*强</t>
  </si>
  <si>
    <t>发展种植业，优质林9亩，购买肥料等。</t>
  </si>
  <si>
    <t>吴*树</t>
  </si>
  <si>
    <t>发展种植业，优质林8亩，购买肥料等。</t>
  </si>
  <si>
    <t>刘*明</t>
  </si>
  <si>
    <t>玉柱村</t>
  </si>
  <si>
    <t>李*溪</t>
  </si>
  <si>
    <t>扩大养殖规模，购买鸡鸭苗250只。</t>
  </si>
  <si>
    <t>许*庆</t>
  </si>
  <si>
    <t>扩大养殖规模，购买鸡鸭苗100只、羊8头。</t>
  </si>
  <si>
    <t>朱*权</t>
  </si>
  <si>
    <t>扩大养殖规模，购买牛4头，进行饲养等。</t>
  </si>
  <si>
    <t>吴岭村</t>
  </si>
  <si>
    <t>发展养殖业，购买牛6头，进行饲养等。</t>
  </si>
  <si>
    <t>吴*火</t>
  </si>
  <si>
    <t>外山乡</t>
  </si>
  <si>
    <t>草洋村</t>
  </si>
  <si>
    <t>种植水仙茶5亩，购买茶苗、基肥、简易采茶工具等。</t>
  </si>
  <si>
    <t>苏*生</t>
  </si>
  <si>
    <t>新增黑山羊饲养8头，购买饲料等。</t>
  </si>
  <si>
    <t>黄*锋</t>
  </si>
  <si>
    <t>新增黑山羊饲养6头，饲养黑山羊34头购买饲料等。</t>
  </si>
  <si>
    <t>云峰村</t>
  </si>
  <si>
    <t>林*标</t>
  </si>
  <si>
    <t>种植冬瓜3.5亩，购买菜种、有机肥等。</t>
  </si>
  <si>
    <t>林*满</t>
  </si>
  <si>
    <t>增养黄牛5头，购买饲料等。</t>
  </si>
  <si>
    <r>
      <rPr>
        <sz val="12"/>
        <rFont val="宋体"/>
        <charset val="134"/>
      </rPr>
      <t>墘</t>
    </r>
    <r>
      <rPr>
        <sz val="12"/>
        <rFont val="仿宋_GB2312"/>
        <charset val="134"/>
      </rPr>
      <t>溪村</t>
    </r>
  </si>
  <si>
    <t>林*通</t>
  </si>
  <si>
    <t>增养山羊5只，购买饲料等。</t>
  </si>
  <si>
    <t>刘*锦</t>
  </si>
  <si>
    <t>养殖土鸡40只，购买鸡苗、饲料、防疫药品。</t>
  </si>
  <si>
    <t>黄*龙</t>
  </si>
  <si>
    <t>养殖土鸡30只，购买鸡苗、饲料、防疫药品。</t>
  </si>
  <si>
    <t>合  计</t>
  </si>
  <si>
    <t xml:space="preserve">    说明：以上汇总表中姓名加粗的，表示因户主过世等原因，由户内该姓名成员代表申请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</si>
</sst>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name val="宋体"/>
      <charset val="134"/>
    </font>
    <font>
      <sz val="11"/>
      <name val="仿宋_GB2312"/>
      <charset val="134"/>
    </font>
    <font>
      <sz val="16"/>
      <color theme="1"/>
      <name val="方正小标宋简体"/>
      <charset val="134"/>
    </font>
    <font>
      <b/>
      <sz val="14"/>
      <color theme="1"/>
      <name val="仿宋_GB2312"/>
      <charset val="134"/>
    </font>
    <font>
      <u/>
      <sz val="13"/>
      <color theme="1"/>
      <name val="仿宋_GB2312"/>
      <charset val="134"/>
    </font>
    <font>
      <sz val="13"/>
      <color theme="1"/>
      <name val="仿宋_GB2312"/>
      <charset val="134"/>
    </font>
    <font>
      <sz val="14"/>
      <color theme="1"/>
      <name val="仿宋_GB2312"/>
      <charset val="134"/>
    </font>
    <font>
      <sz val="14"/>
      <color theme="1"/>
      <name val="黑体"/>
      <charset val="134"/>
    </font>
    <font>
      <sz val="12"/>
      <name val="仿宋_GB2312"/>
      <charset val="134"/>
    </font>
    <font>
      <b/>
      <sz val="11"/>
      <name val="仿宋_GB2312"/>
      <charset val="134"/>
    </font>
    <font>
      <sz val="12"/>
      <name val="仿宋_GB2312"/>
      <charset val="0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3" applyNumberFormat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5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4" fillId="0" borderId="0" xfId="0" applyFont="1" applyFill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下洋镇国定贫困户家庭成员名单" xfId="49"/>
    <cellStyle name="常规 2" xfId="50"/>
    <cellStyle name="常规 2 2" xfId="51"/>
    <cellStyle name="常规 2 9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8"/>
  <sheetViews>
    <sheetView tabSelected="1" zoomScale="70" zoomScaleNormal="70" workbookViewId="0">
      <selection activeCell="K7" sqref="K7"/>
    </sheetView>
  </sheetViews>
  <sheetFormatPr defaultColWidth="9" defaultRowHeight="13.5" outlineLevelCol="7"/>
  <cols>
    <col min="1" max="1" width="7.30833333333333" style="3" customWidth="1"/>
    <col min="2" max="2" width="10.3583333333333" style="3" customWidth="1"/>
    <col min="3" max="3" width="9.81666666666667" style="3" customWidth="1"/>
    <col min="4" max="4" width="9.1" style="4" customWidth="1"/>
    <col min="5" max="5" width="6.44166666666667" style="4" customWidth="1"/>
    <col min="6" max="6" width="7.38333333333333" style="3" customWidth="1"/>
    <col min="7" max="7" width="52.1416666666667" style="4" customWidth="1"/>
    <col min="8" max="8" width="9.58333333333333" style="3" customWidth="1"/>
  </cols>
  <sheetData>
    <row r="1" ht="28" customHeight="1" spans="1:8">
      <c r="A1" s="5" t="s">
        <v>0</v>
      </c>
      <c r="B1" s="5"/>
      <c r="C1" s="5"/>
      <c r="F1" s="6"/>
      <c r="G1" s="7"/>
      <c r="H1" s="6"/>
    </row>
    <row r="2" customFormat="1" ht="56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customFormat="1" ht="28" customHeight="1" spans="1:8">
      <c r="A3" s="9"/>
      <c r="B3" s="10"/>
      <c r="C3" s="11"/>
      <c r="D3" s="11"/>
      <c r="E3" s="12"/>
      <c r="F3" s="12"/>
      <c r="G3" s="13" t="s">
        <v>2</v>
      </c>
      <c r="H3" s="13"/>
    </row>
    <row r="4" s="1" customFormat="1" ht="43" customHeight="1" spans="1:8">
      <c r="A4" s="14" t="s">
        <v>3</v>
      </c>
      <c r="B4" s="14" t="s">
        <v>4</v>
      </c>
      <c r="C4" s="15" t="s">
        <v>5</v>
      </c>
      <c r="D4" s="15" t="s">
        <v>6</v>
      </c>
      <c r="E4" s="15" t="s">
        <v>7</v>
      </c>
      <c r="F4" s="15" t="s">
        <v>8</v>
      </c>
      <c r="G4" s="15" t="s">
        <v>9</v>
      </c>
      <c r="H4" s="15" t="s">
        <v>10</v>
      </c>
    </row>
    <row r="5" s="1" customFormat="1" ht="35" customHeight="1" spans="1:8">
      <c r="A5" s="16">
        <v>1</v>
      </c>
      <c r="B5" s="16" t="s">
        <v>11</v>
      </c>
      <c r="C5" s="16" t="s">
        <v>12</v>
      </c>
      <c r="D5" s="16" t="s">
        <v>13</v>
      </c>
      <c r="E5" s="16">
        <v>3</v>
      </c>
      <c r="F5" s="16" t="s">
        <v>14</v>
      </c>
      <c r="G5" s="16" t="s">
        <v>15</v>
      </c>
      <c r="H5" s="16">
        <v>2700</v>
      </c>
    </row>
    <row r="6" s="1" customFormat="1" ht="35" customHeight="1" spans="1:8">
      <c r="A6" s="16">
        <v>2</v>
      </c>
      <c r="B6" s="16" t="s">
        <v>11</v>
      </c>
      <c r="C6" s="16" t="s">
        <v>12</v>
      </c>
      <c r="D6" s="17" t="s">
        <v>16</v>
      </c>
      <c r="E6" s="16">
        <v>1</v>
      </c>
      <c r="F6" s="16" t="s">
        <v>17</v>
      </c>
      <c r="G6" s="16" t="s">
        <v>18</v>
      </c>
      <c r="H6" s="16">
        <v>2700</v>
      </c>
    </row>
    <row r="7" s="1" customFormat="1" ht="35" customHeight="1" spans="1:8">
      <c r="A7" s="16">
        <v>3</v>
      </c>
      <c r="B7" s="16" t="s">
        <v>11</v>
      </c>
      <c r="C7" s="18" t="s">
        <v>19</v>
      </c>
      <c r="D7" s="16" t="s">
        <v>20</v>
      </c>
      <c r="E7" s="19">
        <v>3</v>
      </c>
      <c r="F7" s="16" t="s">
        <v>14</v>
      </c>
      <c r="G7" s="16" t="s">
        <v>21</v>
      </c>
      <c r="H7" s="16">
        <v>2700</v>
      </c>
    </row>
    <row r="8" s="1" customFormat="1" ht="35" customHeight="1" spans="1:8">
      <c r="A8" s="16">
        <v>4</v>
      </c>
      <c r="B8" s="16" t="s">
        <v>11</v>
      </c>
      <c r="C8" s="18" t="s">
        <v>19</v>
      </c>
      <c r="D8" s="20" t="s">
        <v>22</v>
      </c>
      <c r="E8" s="19">
        <v>2</v>
      </c>
      <c r="F8" s="16" t="s">
        <v>14</v>
      </c>
      <c r="G8" s="16" t="s">
        <v>23</v>
      </c>
      <c r="H8" s="16">
        <v>2700</v>
      </c>
    </row>
    <row r="9" s="1" customFormat="1" ht="35" customHeight="1" spans="1:8">
      <c r="A9" s="16">
        <v>5</v>
      </c>
      <c r="B9" s="16" t="s">
        <v>11</v>
      </c>
      <c r="C9" s="18" t="s">
        <v>19</v>
      </c>
      <c r="D9" s="20" t="s">
        <v>24</v>
      </c>
      <c r="E9" s="19">
        <v>4</v>
      </c>
      <c r="F9" s="16" t="s">
        <v>14</v>
      </c>
      <c r="G9" s="16" t="s">
        <v>25</v>
      </c>
      <c r="H9" s="16">
        <v>2700</v>
      </c>
    </row>
    <row r="10" s="1" customFormat="1" ht="35" customHeight="1" spans="1:8">
      <c r="A10" s="16">
        <v>6</v>
      </c>
      <c r="B10" s="16" t="s">
        <v>11</v>
      </c>
      <c r="C10" s="18" t="s">
        <v>19</v>
      </c>
      <c r="D10" s="20" t="s">
        <v>26</v>
      </c>
      <c r="E10" s="19">
        <v>3</v>
      </c>
      <c r="F10" s="16" t="s">
        <v>14</v>
      </c>
      <c r="G10" s="16" t="s">
        <v>27</v>
      </c>
      <c r="H10" s="16">
        <v>2700</v>
      </c>
    </row>
    <row r="11" s="1" customFormat="1" ht="35" customHeight="1" spans="1:8">
      <c r="A11" s="16">
        <v>7</v>
      </c>
      <c r="B11" s="16" t="s">
        <v>11</v>
      </c>
      <c r="C11" s="18" t="s">
        <v>19</v>
      </c>
      <c r="D11" s="20" t="s">
        <v>28</v>
      </c>
      <c r="E11" s="19">
        <v>4</v>
      </c>
      <c r="F11" s="16" t="s">
        <v>14</v>
      </c>
      <c r="G11" s="16" t="s">
        <v>29</v>
      </c>
      <c r="H11" s="16">
        <v>2700</v>
      </c>
    </row>
    <row r="12" s="1" customFormat="1" ht="35" customHeight="1" spans="1:8">
      <c r="A12" s="16">
        <v>8</v>
      </c>
      <c r="B12" s="16" t="s">
        <v>11</v>
      </c>
      <c r="C12" s="18" t="s">
        <v>30</v>
      </c>
      <c r="D12" s="20" t="s">
        <v>31</v>
      </c>
      <c r="E12" s="19">
        <v>4</v>
      </c>
      <c r="F12" s="16" t="s">
        <v>17</v>
      </c>
      <c r="G12" s="16" t="s">
        <v>32</v>
      </c>
      <c r="H12" s="16">
        <v>2700</v>
      </c>
    </row>
    <row r="13" s="1" customFormat="1" ht="35" customHeight="1" spans="1:8">
      <c r="A13" s="16">
        <v>9</v>
      </c>
      <c r="B13" s="16" t="s">
        <v>11</v>
      </c>
      <c r="C13" s="18" t="s">
        <v>30</v>
      </c>
      <c r="D13" s="20" t="s">
        <v>33</v>
      </c>
      <c r="E13" s="19">
        <v>6</v>
      </c>
      <c r="F13" s="16" t="s">
        <v>14</v>
      </c>
      <c r="G13" s="16" t="s">
        <v>34</v>
      </c>
      <c r="H13" s="16">
        <v>2700</v>
      </c>
    </row>
    <row r="14" s="1" customFormat="1" ht="35" customHeight="1" spans="1:8">
      <c r="A14" s="16">
        <v>10</v>
      </c>
      <c r="B14" s="16" t="s">
        <v>11</v>
      </c>
      <c r="C14" s="18" t="s">
        <v>30</v>
      </c>
      <c r="D14" s="20" t="s">
        <v>35</v>
      </c>
      <c r="E14" s="19">
        <v>2</v>
      </c>
      <c r="F14" s="16" t="s">
        <v>14</v>
      </c>
      <c r="G14" s="16" t="s">
        <v>36</v>
      </c>
      <c r="H14" s="16">
        <v>2500</v>
      </c>
    </row>
    <row r="15" s="1" customFormat="1" ht="35" customHeight="1" spans="1:8">
      <c r="A15" s="16">
        <v>11</v>
      </c>
      <c r="B15" s="16" t="s">
        <v>11</v>
      </c>
      <c r="C15" s="18" t="s">
        <v>30</v>
      </c>
      <c r="D15" s="21" t="s">
        <v>37</v>
      </c>
      <c r="E15" s="19">
        <v>6</v>
      </c>
      <c r="F15" s="16" t="s">
        <v>14</v>
      </c>
      <c r="G15" s="16" t="s">
        <v>34</v>
      </c>
      <c r="H15" s="16">
        <v>2700</v>
      </c>
    </row>
    <row r="16" s="1" customFormat="1" ht="35" customHeight="1" spans="1:8">
      <c r="A16" s="16">
        <v>12</v>
      </c>
      <c r="B16" s="16" t="s">
        <v>11</v>
      </c>
      <c r="C16" s="18" t="s">
        <v>30</v>
      </c>
      <c r="D16" s="20" t="s">
        <v>38</v>
      </c>
      <c r="E16" s="19">
        <v>2</v>
      </c>
      <c r="F16" s="16" t="s">
        <v>14</v>
      </c>
      <c r="G16" s="16" t="s">
        <v>39</v>
      </c>
      <c r="H16" s="16">
        <v>2600</v>
      </c>
    </row>
    <row r="17" s="1" customFormat="1" ht="35" customHeight="1" spans="1:8">
      <c r="A17" s="16">
        <v>13</v>
      </c>
      <c r="B17" s="16" t="s">
        <v>11</v>
      </c>
      <c r="C17" s="18" t="s">
        <v>40</v>
      </c>
      <c r="D17" s="20" t="s">
        <v>41</v>
      </c>
      <c r="E17" s="19">
        <v>3</v>
      </c>
      <c r="F17" s="16" t="s">
        <v>14</v>
      </c>
      <c r="G17" s="16" t="s">
        <v>42</v>
      </c>
      <c r="H17" s="16">
        <v>2700</v>
      </c>
    </row>
    <row r="18" s="1" customFormat="1" ht="35" customHeight="1" spans="1:8">
      <c r="A18" s="16">
        <v>14</v>
      </c>
      <c r="B18" s="16" t="s">
        <v>11</v>
      </c>
      <c r="C18" s="18" t="s">
        <v>43</v>
      </c>
      <c r="D18" s="20" t="s">
        <v>44</v>
      </c>
      <c r="E18" s="19">
        <v>4</v>
      </c>
      <c r="F18" s="16" t="s">
        <v>17</v>
      </c>
      <c r="G18" s="16" t="s">
        <v>45</v>
      </c>
      <c r="H18" s="16">
        <v>2700</v>
      </c>
    </row>
    <row r="19" s="1" customFormat="1" ht="35" customHeight="1" spans="1:8">
      <c r="A19" s="16">
        <v>15</v>
      </c>
      <c r="B19" s="16" t="s">
        <v>11</v>
      </c>
      <c r="C19" s="18" t="s">
        <v>43</v>
      </c>
      <c r="D19" s="20" t="s">
        <v>46</v>
      </c>
      <c r="E19" s="19">
        <v>6</v>
      </c>
      <c r="F19" s="16" t="s">
        <v>17</v>
      </c>
      <c r="G19" s="22" t="s">
        <v>47</v>
      </c>
      <c r="H19" s="16">
        <v>2700</v>
      </c>
    </row>
    <row r="20" s="2" customFormat="1" ht="56" customHeight="1" spans="1:8">
      <c r="A20" s="16">
        <v>16</v>
      </c>
      <c r="B20" s="16" t="s">
        <v>48</v>
      </c>
      <c r="C20" s="18" t="s">
        <v>49</v>
      </c>
      <c r="D20" s="20" t="s">
        <v>50</v>
      </c>
      <c r="E20" s="19">
        <v>3</v>
      </c>
      <c r="F20" s="16" t="s">
        <v>17</v>
      </c>
      <c r="G20" s="22" t="s">
        <v>51</v>
      </c>
      <c r="H20" s="16">
        <v>7440</v>
      </c>
    </row>
    <row r="21" s="1" customFormat="1" ht="35" customHeight="1" spans="1:8">
      <c r="A21" s="16">
        <v>17</v>
      </c>
      <c r="B21" s="22" t="s">
        <v>48</v>
      </c>
      <c r="C21" s="23" t="s">
        <v>52</v>
      </c>
      <c r="D21" s="20" t="s">
        <v>53</v>
      </c>
      <c r="E21" s="19">
        <v>3</v>
      </c>
      <c r="F21" s="16" t="s">
        <v>14</v>
      </c>
      <c r="G21" s="22" t="s">
        <v>54</v>
      </c>
      <c r="H21" s="16">
        <v>2000</v>
      </c>
    </row>
    <row r="22" s="1" customFormat="1" ht="56" customHeight="1" spans="1:8">
      <c r="A22" s="16">
        <v>18</v>
      </c>
      <c r="B22" s="22" t="s">
        <v>48</v>
      </c>
      <c r="C22" s="18" t="s">
        <v>52</v>
      </c>
      <c r="D22" s="20" t="s">
        <v>55</v>
      </c>
      <c r="E22" s="19">
        <v>3</v>
      </c>
      <c r="F22" s="16" t="s">
        <v>14</v>
      </c>
      <c r="G22" s="22" t="s">
        <v>56</v>
      </c>
      <c r="H22" s="16">
        <v>3760</v>
      </c>
    </row>
    <row r="23" s="1" customFormat="1" ht="35" customHeight="1" spans="1:8">
      <c r="A23" s="16">
        <v>19</v>
      </c>
      <c r="B23" s="16" t="s">
        <v>57</v>
      </c>
      <c r="C23" s="18" t="s">
        <v>58</v>
      </c>
      <c r="D23" s="20" t="s">
        <v>59</v>
      </c>
      <c r="E23" s="19">
        <v>2</v>
      </c>
      <c r="F23" s="16" t="s">
        <v>14</v>
      </c>
      <c r="G23" s="16" t="s">
        <v>60</v>
      </c>
      <c r="H23" s="16">
        <v>5200</v>
      </c>
    </row>
    <row r="24" s="1" customFormat="1" ht="35" customHeight="1" spans="1:8">
      <c r="A24" s="16">
        <v>20</v>
      </c>
      <c r="B24" s="16" t="s">
        <v>57</v>
      </c>
      <c r="C24" s="18" t="s">
        <v>61</v>
      </c>
      <c r="D24" s="20" t="s">
        <v>62</v>
      </c>
      <c r="E24" s="19">
        <v>4</v>
      </c>
      <c r="F24" s="16" t="s">
        <v>14</v>
      </c>
      <c r="G24" s="16" t="s">
        <v>63</v>
      </c>
      <c r="H24" s="16">
        <v>2600</v>
      </c>
    </row>
    <row r="25" s="1" customFormat="1" ht="35" customHeight="1" spans="1:8">
      <c r="A25" s="16">
        <v>21</v>
      </c>
      <c r="B25" s="22" t="s">
        <v>64</v>
      </c>
      <c r="C25" s="18" t="s">
        <v>65</v>
      </c>
      <c r="D25" s="20" t="s">
        <v>66</v>
      </c>
      <c r="E25" s="19">
        <v>2</v>
      </c>
      <c r="F25" s="16" t="s">
        <v>14</v>
      </c>
      <c r="G25" s="22" t="s">
        <v>67</v>
      </c>
      <c r="H25" s="16">
        <v>5900</v>
      </c>
    </row>
    <row r="26" s="1" customFormat="1" ht="35" customHeight="1" spans="1:8">
      <c r="A26" s="16">
        <v>22</v>
      </c>
      <c r="B26" s="22" t="s">
        <v>64</v>
      </c>
      <c r="C26" s="18" t="s">
        <v>65</v>
      </c>
      <c r="D26" s="20" t="s">
        <v>68</v>
      </c>
      <c r="E26" s="19">
        <v>5</v>
      </c>
      <c r="F26" s="22" t="s">
        <v>69</v>
      </c>
      <c r="G26" s="22" t="s">
        <v>70</v>
      </c>
      <c r="H26" s="16">
        <v>2000</v>
      </c>
    </row>
    <row r="27" s="2" customFormat="1" ht="35" customHeight="1" spans="1:8">
      <c r="A27" s="16">
        <v>23</v>
      </c>
      <c r="B27" s="22" t="s">
        <v>64</v>
      </c>
      <c r="C27" s="18" t="s">
        <v>65</v>
      </c>
      <c r="D27" s="20" t="s">
        <v>71</v>
      </c>
      <c r="E27" s="19">
        <v>4</v>
      </c>
      <c r="F27" s="16" t="s">
        <v>14</v>
      </c>
      <c r="G27" s="22" t="s">
        <v>72</v>
      </c>
      <c r="H27" s="16">
        <v>3000</v>
      </c>
    </row>
    <row r="28" s="1" customFormat="1" ht="35" customHeight="1" spans="1:8">
      <c r="A28" s="16">
        <v>24</v>
      </c>
      <c r="B28" s="22" t="s">
        <v>64</v>
      </c>
      <c r="C28" s="18" t="s">
        <v>73</v>
      </c>
      <c r="D28" s="20" t="s">
        <v>74</v>
      </c>
      <c r="E28" s="19">
        <v>3</v>
      </c>
      <c r="F28" s="16" t="s">
        <v>14</v>
      </c>
      <c r="G28" s="22" t="s">
        <v>75</v>
      </c>
      <c r="H28" s="16">
        <v>2700</v>
      </c>
    </row>
    <row r="29" s="1" customFormat="1" ht="35" customHeight="1" spans="1:8">
      <c r="A29" s="16">
        <v>25</v>
      </c>
      <c r="B29" s="16" t="s">
        <v>76</v>
      </c>
      <c r="C29" s="18" t="s">
        <v>77</v>
      </c>
      <c r="D29" s="20" t="s">
        <v>78</v>
      </c>
      <c r="E29" s="19">
        <v>4</v>
      </c>
      <c r="F29" s="22" t="s">
        <v>17</v>
      </c>
      <c r="G29" s="22" t="s">
        <v>79</v>
      </c>
      <c r="H29" s="16">
        <v>3400</v>
      </c>
    </row>
    <row r="30" s="1" customFormat="1" ht="35" customHeight="1" spans="1:8">
      <c r="A30" s="16">
        <v>26</v>
      </c>
      <c r="B30" s="16" t="s">
        <v>76</v>
      </c>
      <c r="C30" s="18" t="s">
        <v>80</v>
      </c>
      <c r="D30" s="20" t="s">
        <v>81</v>
      </c>
      <c r="E30" s="19">
        <v>4</v>
      </c>
      <c r="F30" s="22" t="s">
        <v>14</v>
      </c>
      <c r="G30" s="22" t="s">
        <v>82</v>
      </c>
      <c r="H30" s="16">
        <v>5500</v>
      </c>
    </row>
    <row r="31" s="1" customFormat="1" ht="35" customHeight="1" spans="1:8">
      <c r="A31" s="16">
        <v>27</v>
      </c>
      <c r="B31" s="16" t="s">
        <v>76</v>
      </c>
      <c r="C31" s="18" t="s">
        <v>80</v>
      </c>
      <c r="D31" s="20" t="s">
        <v>83</v>
      </c>
      <c r="E31" s="19">
        <v>5</v>
      </c>
      <c r="F31" s="22" t="s">
        <v>14</v>
      </c>
      <c r="G31" s="22" t="s">
        <v>84</v>
      </c>
      <c r="H31" s="16">
        <v>2000</v>
      </c>
    </row>
    <row r="32" s="1" customFormat="1" ht="35" customHeight="1" spans="1:8">
      <c r="A32" s="16">
        <v>28</v>
      </c>
      <c r="B32" s="16" t="s">
        <v>76</v>
      </c>
      <c r="C32" s="18" t="s">
        <v>85</v>
      </c>
      <c r="D32" s="20" t="s">
        <v>86</v>
      </c>
      <c r="E32" s="19">
        <v>5</v>
      </c>
      <c r="F32" s="22" t="s">
        <v>14</v>
      </c>
      <c r="G32" s="22" t="s">
        <v>87</v>
      </c>
      <c r="H32" s="16">
        <v>3700</v>
      </c>
    </row>
    <row r="33" s="1" customFormat="1" ht="35" customHeight="1" spans="1:8">
      <c r="A33" s="16">
        <v>29</v>
      </c>
      <c r="B33" s="16" t="s">
        <v>88</v>
      </c>
      <c r="C33" s="18" t="s">
        <v>89</v>
      </c>
      <c r="D33" s="20" t="s">
        <v>90</v>
      </c>
      <c r="E33" s="19">
        <v>2</v>
      </c>
      <c r="F33" s="16" t="s">
        <v>14</v>
      </c>
      <c r="G33" s="16" t="s">
        <v>91</v>
      </c>
      <c r="H33" s="16">
        <v>10000</v>
      </c>
    </row>
    <row r="34" s="1" customFormat="1" ht="35" customHeight="1" spans="1:8">
      <c r="A34" s="16">
        <v>30</v>
      </c>
      <c r="B34" s="16" t="s">
        <v>88</v>
      </c>
      <c r="C34" s="18" t="s">
        <v>92</v>
      </c>
      <c r="D34" s="20" t="s">
        <v>93</v>
      </c>
      <c r="E34" s="19">
        <v>4</v>
      </c>
      <c r="F34" s="16" t="s">
        <v>17</v>
      </c>
      <c r="G34" s="16" t="s">
        <v>94</v>
      </c>
      <c r="H34" s="16">
        <v>905</v>
      </c>
    </row>
    <row r="35" s="1" customFormat="1" ht="35" customHeight="1" spans="1:8">
      <c r="A35" s="16">
        <v>31</v>
      </c>
      <c r="B35" s="16" t="s">
        <v>88</v>
      </c>
      <c r="C35" s="18" t="s">
        <v>92</v>
      </c>
      <c r="D35" s="20" t="s">
        <v>95</v>
      </c>
      <c r="E35" s="19">
        <v>2</v>
      </c>
      <c r="F35" s="16" t="s">
        <v>14</v>
      </c>
      <c r="G35" s="16" t="s">
        <v>96</v>
      </c>
      <c r="H35" s="16">
        <v>1085</v>
      </c>
    </row>
    <row r="36" s="1" customFormat="1" ht="35" customHeight="1" spans="1:8">
      <c r="A36" s="16">
        <v>32</v>
      </c>
      <c r="B36" s="16" t="s">
        <v>88</v>
      </c>
      <c r="C36" s="18" t="s">
        <v>92</v>
      </c>
      <c r="D36" s="20" t="s">
        <v>97</v>
      </c>
      <c r="E36" s="19">
        <v>3</v>
      </c>
      <c r="F36" s="16" t="s">
        <v>17</v>
      </c>
      <c r="G36" s="16" t="s">
        <v>98</v>
      </c>
      <c r="H36" s="16">
        <v>1545</v>
      </c>
    </row>
    <row r="37" s="1" customFormat="1" ht="35" customHeight="1" spans="1:8">
      <c r="A37" s="16">
        <v>33</v>
      </c>
      <c r="B37" s="16" t="s">
        <v>88</v>
      </c>
      <c r="C37" s="18" t="s">
        <v>92</v>
      </c>
      <c r="D37" s="20" t="s">
        <v>99</v>
      </c>
      <c r="E37" s="19">
        <v>2</v>
      </c>
      <c r="F37" s="16" t="s">
        <v>17</v>
      </c>
      <c r="G37" s="16" t="s">
        <v>100</v>
      </c>
      <c r="H37" s="16">
        <v>525</v>
      </c>
    </row>
    <row r="38" s="1" customFormat="1" ht="35" customHeight="1" spans="1:8">
      <c r="A38" s="16">
        <v>34</v>
      </c>
      <c r="B38" s="16" t="s">
        <v>88</v>
      </c>
      <c r="C38" s="18" t="s">
        <v>101</v>
      </c>
      <c r="D38" s="20" t="s">
        <v>102</v>
      </c>
      <c r="E38" s="19">
        <v>5</v>
      </c>
      <c r="F38" s="16" t="s">
        <v>14</v>
      </c>
      <c r="G38" s="16" t="s">
        <v>103</v>
      </c>
      <c r="H38" s="16">
        <v>5480</v>
      </c>
    </row>
    <row r="39" s="1" customFormat="1" ht="35" customHeight="1" spans="1:8">
      <c r="A39" s="16">
        <v>35</v>
      </c>
      <c r="B39" s="16" t="s">
        <v>88</v>
      </c>
      <c r="C39" s="18" t="s">
        <v>104</v>
      </c>
      <c r="D39" s="20" t="s">
        <v>105</v>
      </c>
      <c r="E39" s="19">
        <v>3</v>
      </c>
      <c r="F39" s="16" t="s">
        <v>14</v>
      </c>
      <c r="G39" s="16" t="s">
        <v>106</v>
      </c>
      <c r="H39" s="16">
        <v>5200</v>
      </c>
    </row>
    <row r="40" s="1" customFormat="1" ht="35" customHeight="1" spans="1:8">
      <c r="A40" s="16">
        <v>36</v>
      </c>
      <c r="B40" s="16" t="s">
        <v>88</v>
      </c>
      <c r="C40" s="18" t="s">
        <v>104</v>
      </c>
      <c r="D40" s="20" t="s">
        <v>107</v>
      </c>
      <c r="E40" s="19">
        <v>3</v>
      </c>
      <c r="F40" s="16" t="s">
        <v>14</v>
      </c>
      <c r="G40" s="16" t="s">
        <v>108</v>
      </c>
      <c r="H40" s="16">
        <v>2330</v>
      </c>
    </row>
    <row r="41" s="1" customFormat="1" ht="35" customHeight="1" spans="1:8">
      <c r="A41" s="16">
        <v>37</v>
      </c>
      <c r="B41" s="16" t="s">
        <v>88</v>
      </c>
      <c r="C41" s="18" t="s">
        <v>109</v>
      </c>
      <c r="D41" s="20" t="s">
        <v>110</v>
      </c>
      <c r="E41" s="19">
        <v>7</v>
      </c>
      <c r="F41" s="16" t="s">
        <v>14</v>
      </c>
      <c r="G41" s="22" t="s">
        <v>111</v>
      </c>
      <c r="H41" s="16">
        <v>1400</v>
      </c>
    </row>
    <row r="42" s="1" customFormat="1" ht="35" customHeight="1" spans="1:8">
      <c r="A42" s="16">
        <v>38</v>
      </c>
      <c r="B42" s="16" t="s">
        <v>88</v>
      </c>
      <c r="C42" s="18" t="s">
        <v>112</v>
      </c>
      <c r="D42" s="20" t="s">
        <v>113</v>
      </c>
      <c r="E42" s="19">
        <v>4</v>
      </c>
      <c r="F42" s="16" t="s">
        <v>17</v>
      </c>
      <c r="G42" s="16" t="s">
        <v>114</v>
      </c>
      <c r="H42" s="16">
        <v>700</v>
      </c>
    </row>
    <row r="43" s="1" customFormat="1" ht="35" customHeight="1" spans="1:8">
      <c r="A43" s="16">
        <v>39</v>
      </c>
      <c r="B43" s="16" t="s">
        <v>88</v>
      </c>
      <c r="C43" s="18" t="s">
        <v>112</v>
      </c>
      <c r="D43" s="20" t="s">
        <v>115</v>
      </c>
      <c r="E43" s="19">
        <v>1</v>
      </c>
      <c r="F43" s="16" t="s">
        <v>17</v>
      </c>
      <c r="G43" s="16" t="s">
        <v>116</v>
      </c>
      <c r="H43" s="16">
        <v>630</v>
      </c>
    </row>
    <row r="44" s="1" customFormat="1" ht="35" customHeight="1" spans="1:8">
      <c r="A44" s="16">
        <v>40</v>
      </c>
      <c r="B44" s="16" t="s">
        <v>117</v>
      </c>
      <c r="C44" s="18" t="s">
        <v>118</v>
      </c>
      <c r="D44" s="20" t="s">
        <v>119</v>
      </c>
      <c r="E44" s="19">
        <v>6</v>
      </c>
      <c r="F44" s="16" t="s">
        <v>17</v>
      </c>
      <c r="G44" s="22" t="s">
        <v>120</v>
      </c>
      <c r="H44" s="22">
        <v>990</v>
      </c>
    </row>
    <row r="45" s="1" customFormat="1" ht="35" customHeight="1" spans="1:8">
      <c r="A45" s="16">
        <v>41</v>
      </c>
      <c r="B45" s="16" t="s">
        <v>117</v>
      </c>
      <c r="C45" s="18" t="s">
        <v>121</v>
      </c>
      <c r="D45" s="20" t="s">
        <v>122</v>
      </c>
      <c r="E45" s="19">
        <v>4</v>
      </c>
      <c r="F45" s="16" t="s">
        <v>14</v>
      </c>
      <c r="G45" s="22" t="s">
        <v>123</v>
      </c>
      <c r="H45" s="22">
        <v>1000</v>
      </c>
    </row>
    <row r="46" s="1" customFormat="1" ht="35" customHeight="1" spans="1:8">
      <c r="A46" s="16">
        <v>42</v>
      </c>
      <c r="B46" s="16" t="s">
        <v>117</v>
      </c>
      <c r="C46" s="18" t="s">
        <v>124</v>
      </c>
      <c r="D46" s="20" t="s">
        <v>125</v>
      </c>
      <c r="E46" s="19">
        <v>5</v>
      </c>
      <c r="F46" s="16" t="s">
        <v>14</v>
      </c>
      <c r="G46" s="22" t="s">
        <v>126</v>
      </c>
      <c r="H46" s="22">
        <v>375</v>
      </c>
    </row>
    <row r="47" s="1" customFormat="1" ht="35" customHeight="1" spans="1:8">
      <c r="A47" s="16">
        <v>43</v>
      </c>
      <c r="B47" s="16" t="s">
        <v>117</v>
      </c>
      <c r="C47" s="18" t="s">
        <v>124</v>
      </c>
      <c r="D47" s="20" t="s">
        <v>127</v>
      </c>
      <c r="E47" s="19">
        <v>3</v>
      </c>
      <c r="F47" s="16" t="s">
        <v>14</v>
      </c>
      <c r="G47" s="22" t="s">
        <v>128</v>
      </c>
      <c r="H47" s="22">
        <v>625</v>
      </c>
    </row>
    <row r="48" s="1" customFormat="1" ht="35" customHeight="1" spans="1:8">
      <c r="A48" s="16">
        <v>44</v>
      </c>
      <c r="B48" s="16" t="s">
        <v>117</v>
      </c>
      <c r="C48" s="18" t="s">
        <v>124</v>
      </c>
      <c r="D48" s="20" t="s">
        <v>129</v>
      </c>
      <c r="E48" s="19">
        <v>3</v>
      </c>
      <c r="F48" s="16" t="s">
        <v>14</v>
      </c>
      <c r="G48" s="22" t="s">
        <v>130</v>
      </c>
      <c r="H48" s="22">
        <v>500</v>
      </c>
    </row>
    <row r="49" s="1" customFormat="1" ht="35" customHeight="1" spans="1:8">
      <c r="A49" s="16">
        <v>45</v>
      </c>
      <c r="B49" s="16" t="s">
        <v>117</v>
      </c>
      <c r="C49" s="18" t="s">
        <v>124</v>
      </c>
      <c r="D49" s="20" t="s">
        <v>131</v>
      </c>
      <c r="E49" s="19">
        <v>2</v>
      </c>
      <c r="F49" s="16" t="s">
        <v>14</v>
      </c>
      <c r="G49" s="22" t="s">
        <v>130</v>
      </c>
      <c r="H49" s="22">
        <v>500</v>
      </c>
    </row>
    <row r="50" s="1" customFormat="1" ht="35" customHeight="1" spans="1:8">
      <c r="A50" s="16">
        <v>46</v>
      </c>
      <c r="B50" s="16" t="s">
        <v>117</v>
      </c>
      <c r="C50" s="18" t="s">
        <v>124</v>
      </c>
      <c r="D50" s="20" t="s">
        <v>132</v>
      </c>
      <c r="E50" s="19">
        <v>5</v>
      </c>
      <c r="F50" s="16" t="s">
        <v>14</v>
      </c>
      <c r="G50" s="22" t="s">
        <v>128</v>
      </c>
      <c r="H50" s="22">
        <v>625</v>
      </c>
    </row>
    <row r="51" s="1" customFormat="1" ht="35" customHeight="1" spans="1:8">
      <c r="A51" s="16">
        <v>47</v>
      </c>
      <c r="B51" s="16" t="s">
        <v>117</v>
      </c>
      <c r="C51" s="18" t="s">
        <v>124</v>
      </c>
      <c r="D51" s="20" t="s">
        <v>133</v>
      </c>
      <c r="E51" s="19">
        <v>2</v>
      </c>
      <c r="F51" s="16" t="s">
        <v>14</v>
      </c>
      <c r="G51" s="22" t="s">
        <v>134</v>
      </c>
      <c r="H51" s="22">
        <v>600</v>
      </c>
    </row>
    <row r="52" s="1" customFormat="1" ht="35" customHeight="1" spans="1:8">
      <c r="A52" s="16">
        <v>48</v>
      </c>
      <c r="B52" s="16" t="s">
        <v>117</v>
      </c>
      <c r="C52" s="18" t="s">
        <v>135</v>
      </c>
      <c r="D52" s="20" t="s">
        <v>136</v>
      </c>
      <c r="E52" s="19">
        <v>4</v>
      </c>
      <c r="F52" s="16" t="s">
        <v>14</v>
      </c>
      <c r="G52" s="22" t="s">
        <v>137</v>
      </c>
      <c r="H52" s="22">
        <v>750</v>
      </c>
    </row>
    <row r="53" s="1" customFormat="1" ht="35" customHeight="1" spans="1:8">
      <c r="A53" s="16">
        <v>49</v>
      </c>
      <c r="B53" s="16" t="s">
        <v>117</v>
      </c>
      <c r="C53" s="18" t="s">
        <v>135</v>
      </c>
      <c r="D53" s="20" t="s">
        <v>138</v>
      </c>
      <c r="E53" s="19">
        <v>1</v>
      </c>
      <c r="F53" s="16" t="s">
        <v>14</v>
      </c>
      <c r="G53" s="22" t="s">
        <v>139</v>
      </c>
      <c r="H53" s="22">
        <v>800</v>
      </c>
    </row>
    <row r="54" s="1" customFormat="1" ht="35" customHeight="1" spans="1:8">
      <c r="A54" s="16">
        <v>50</v>
      </c>
      <c r="B54" s="16" t="s">
        <v>117</v>
      </c>
      <c r="C54" s="18" t="s">
        <v>135</v>
      </c>
      <c r="D54" s="20" t="s">
        <v>140</v>
      </c>
      <c r="E54" s="19">
        <v>5</v>
      </c>
      <c r="F54" s="16" t="s">
        <v>14</v>
      </c>
      <c r="G54" s="22" t="s">
        <v>141</v>
      </c>
      <c r="H54" s="22">
        <v>500</v>
      </c>
    </row>
    <row r="55" s="1" customFormat="1" ht="35" customHeight="1" spans="1:8">
      <c r="A55" s="16">
        <v>51</v>
      </c>
      <c r="B55" s="16" t="s">
        <v>117</v>
      </c>
      <c r="C55" s="18" t="s">
        <v>135</v>
      </c>
      <c r="D55" s="20" t="s">
        <v>140</v>
      </c>
      <c r="E55" s="19">
        <v>6</v>
      </c>
      <c r="F55" s="16" t="s">
        <v>14</v>
      </c>
      <c r="G55" s="22" t="s">
        <v>142</v>
      </c>
      <c r="H55" s="22">
        <v>625</v>
      </c>
    </row>
    <row r="56" s="1" customFormat="1" ht="35" customHeight="1" spans="1:8">
      <c r="A56" s="16">
        <v>52</v>
      </c>
      <c r="B56" s="16" t="s">
        <v>117</v>
      </c>
      <c r="C56" s="18" t="s">
        <v>135</v>
      </c>
      <c r="D56" s="20" t="s">
        <v>143</v>
      </c>
      <c r="E56" s="19">
        <v>4</v>
      </c>
      <c r="F56" s="16" t="s">
        <v>14</v>
      </c>
      <c r="G56" s="22" t="s">
        <v>144</v>
      </c>
      <c r="H56" s="22">
        <v>375</v>
      </c>
    </row>
    <row r="57" s="1" customFormat="1" ht="35" customHeight="1" spans="1:8">
      <c r="A57" s="16">
        <v>53</v>
      </c>
      <c r="B57" s="16" t="s">
        <v>117</v>
      </c>
      <c r="C57" s="18" t="s">
        <v>135</v>
      </c>
      <c r="D57" s="20" t="s">
        <v>145</v>
      </c>
      <c r="E57" s="19">
        <v>5</v>
      </c>
      <c r="F57" s="16" t="s">
        <v>14</v>
      </c>
      <c r="G57" s="22" t="s">
        <v>137</v>
      </c>
      <c r="H57" s="22">
        <v>750</v>
      </c>
    </row>
    <row r="58" s="1" customFormat="1" ht="35" customHeight="1" spans="1:8">
      <c r="A58" s="16">
        <v>54</v>
      </c>
      <c r="B58" s="16" t="s">
        <v>117</v>
      </c>
      <c r="C58" s="18" t="s">
        <v>146</v>
      </c>
      <c r="D58" s="20" t="s">
        <v>147</v>
      </c>
      <c r="E58" s="19">
        <v>2</v>
      </c>
      <c r="F58" s="16" t="s">
        <v>17</v>
      </c>
      <c r="G58" s="22" t="s">
        <v>148</v>
      </c>
      <c r="H58" s="22">
        <v>600</v>
      </c>
    </row>
    <row r="59" s="1" customFormat="1" ht="35" customHeight="1" spans="1:8">
      <c r="A59" s="16">
        <v>55</v>
      </c>
      <c r="B59" s="16" t="s">
        <v>117</v>
      </c>
      <c r="C59" s="18" t="s">
        <v>146</v>
      </c>
      <c r="D59" s="20" t="s">
        <v>149</v>
      </c>
      <c r="E59" s="19">
        <v>2</v>
      </c>
      <c r="F59" s="16" t="s">
        <v>14</v>
      </c>
      <c r="G59" s="22" t="s">
        <v>150</v>
      </c>
      <c r="H59" s="22">
        <v>500</v>
      </c>
    </row>
    <row r="60" s="1" customFormat="1" ht="35" customHeight="1" spans="1:8">
      <c r="A60" s="16">
        <v>56</v>
      </c>
      <c r="B60" s="16" t="s">
        <v>117</v>
      </c>
      <c r="C60" s="18" t="s">
        <v>146</v>
      </c>
      <c r="D60" s="20" t="s">
        <v>151</v>
      </c>
      <c r="E60" s="19">
        <v>2</v>
      </c>
      <c r="F60" s="16" t="s">
        <v>14</v>
      </c>
      <c r="G60" s="22" t="s">
        <v>152</v>
      </c>
      <c r="H60" s="22">
        <v>400</v>
      </c>
    </row>
    <row r="61" s="1" customFormat="1" ht="35" customHeight="1" spans="1:8">
      <c r="A61" s="16">
        <v>57</v>
      </c>
      <c r="B61" s="16" t="s">
        <v>117</v>
      </c>
      <c r="C61" s="18" t="s">
        <v>153</v>
      </c>
      <c r="D61" s="20" t="s">
        <v>154</v>
      </c>
      <c r="E61" s="19">
        <v>2</v>
      </c>
      <c r="F61" s="16" t="s">
        <v>14</v>
      </c>
      <c r="G61" s="22" t="s">
        <v>155</v>
      </c>
      <c r="H61" s="22">
        <v>400</v>
      </c>
    </row>
    <row r="62" s="1" customFormat="1" ht="35" customHeight="1" spans="1:8">
      <c r="A62" s="16">
        <v>58</v>
      </c>
      <c r="B62" s="16" t="s">
        <v>117</v>
      </c>
      <c r="C62" s="18" t="s">
        <v>153</v>
      </c>
      <c r="D62" s="20" t="s">
        <v>156</v>
      </c>
      <c r="E62" s="19">
        <v>2</v>
      </c>
      <c r="F62" s="16" t="s">
        <v>14</v>
      </c>
      <c r="G62" s="22" t="s">
        <v>157</v>
      </c>
      <c r="H62" s="22">
        <v>750</v>
      </c>
    </row>
    <row r="63" s="1" customFormat="1" ht="35" customHeight="1" spans="1:8">
      <c r="A63" s="16">
        <v>59</v>
      </c>
      <c r="B63" s="16" t="s">
        <v>117</v>
      </c>
      <c r="C63" s="18" t="s">
        <v>153</v>
      </c>
      <c r="D63" s="20" t="s">
        <v>158</v>
      </c>
      <c r="E63" s="19">
        <v>4</v>
      </c>
      <c r="F63" s="16" t="s">
        <v>14</v>
      </c>
      <c r="G63" s="22" t="s">
        <v>159</v>
      </c>
      <c r="H63" s="22">
        <v>1135</v>
      </c>
    </row>
    <row r="64" s="2" customFormat="1" ht="35" customHeight="1" spans="1:8">
      <c r="A64" s="16">
        <v>60</v>
      </c>
      <c r="B64" s="16" t="s">
        <v>160</v>
      </c>
      <c r="C64" s="18" t="s">
        <v>161</v>
      </c>
      <c r="D64" s="20" t="s">
        <v>162</v>
      </c>
      <c r="E64" s="19">
        <v>2</v>
      </c>
      <c r="F64" s="16" t="s">
        <v>14</v>
      </c>
      <c r="G64" s="24" t="s">
        <v>163</v>
      </c>
      <c r="H64" s="16">
        <v>3200</v>
      </c>
    </row>
    <row r="65" s="1" customFormat="1" ht="35" customHeight="1" spans="1:8">
      <c r="A65" s="16">
        <v>61</v>
      </c>
      <c r="B65" s="22" t="s">
        <v>164</v>
      </c>
      <c r="C65" s="23" t="s">
        <v>165</v>
      </c>
      <c r="D65" s="20" t="s">
        <v>166</v>
      </c>
      <c r="E65" s="25">
        <v>2</v>
      </c>
      <c r="F65" s="22" t="s">
        <v>14</v>
      </c>
      <c r="G65" s="22" t="s">
        <v>167</v>
      </c>
      <c r="H65" s="22">
        <v>1200</v>
      </c>
    </row>
    <row r="66" s="1" customFormat="1" ht="35" customHeight="1" spans="1:8">
      <c r="A66" s="16">
        <v>62</v>
      </c>
      <c r="B66" s="22" t="s">
        <v>164</v>
      </c>
      <c r="C66" s="23" t="s">
        <v>165</v>
      </c>
      <c r="D66" s="20" t="s">
        <v>168</v>
      </c>
      <c r="E66" s="25">
        <v>2</v>
      </c>
      <c r="F66" s="22" t="s">
        <v>17</v>
      </c>
      <c r="G66" s="22" t="s">
        <v>167</v>
      </c>
      <c r="H66" s="22">
        <v>1200</v>
      </c>
    </row>
    <row r="67" s="1" customFormat="1" ht="35" customHeight="1" spans="1:8">
      <c r="A67" s="16">
        <v>63</v>
      </c>
      <c r="B67" s="22" t="s">
        <v>164</v>
      </c>
      <c r="C67" s="23" t="s">
        <v>165</v>
      </c>
      <c r="D67" s="20" t="s">
        <v>169</v>
      </c>
      <c r="E67" s="25">
        <v>3</v>
      </c>
      <c r="F67" s="22" t="s">
        <v>17</v>
      </c>
      <c r="G67" s="22" t="s">
        <v>170</v>
      </c>
      <c r="H67" s="22">
        <v>2000</v>
      </c>
    </row>
    <row r="68" s="1" customFormat="1" ht="35" customHeight="1" spans="1:8">
      <c r="A68" s="16">
        <v>64</v>
      </c>
      <c r="B68" s="22" t="s">
        <v>164</v>
      </c>
      <c r="C68" s="23" t="s">
        <v>165</v>
      </c>
      <c r="D68" s="20" t="s">
        <v>171</v>
      </c>
      <c r="E68" s="25">
        <v>2</v>
      </c>
      <c r="F68" s="22" t="s">
        <v>14</v>
      </c>
      <c r="G68" s="22" t="s">
        <v>170</v>
      </c>
      <c r="H68" s="22">
        <v>2000</v>
      </c>
    </row>
    <row r="69" s="1" customFormat="1" ht="35" customHeight="1" spans="1:8">
      <c r="A69" s="16">
        <v>65</v>
      </c>
      <c r="B69" s="22" t="s">
        <v>164</v>
      </c>
      <c r="C69" s="23" t="s">
        <v>165</v>
      </c>
      <c r="D69" s="20" t="s">
        <v>172</v>
      </c>
      <c r="E69" s="25">
        <v>1</v>
      </c>
      <c r="F69" s="22" t="s">
        <v>14</v>
      </c>
      <c r="G69" s="22" t="s">
        <v>167</v>
      </c>
      <c r="H69" s="22">
        <v>1200</v>
      </c>
    </row>
    <row r="70" s="1" customFormat="1" ht="35" customHeight="1" spans="1:8">
      <c r="A70" s="16">
        <v>66</v>
      </c>
      <c r="B70" s="22" t="s">
        <v>164</v>
      </c>
      <c r="C70" s="23" t="s">
        <v>165</v>
      </c>
      <c r="D70" s="20" t="s">
        <v>173</v>
      </c>
      <c r="E70" s="25">
        <v>2</v>
      </c>
      <c r="F70" s="22" t="s">
        <v>14</v>
      </c>
      <c r="G70" s="22" t="s">
        <v>167</v>
      </c>
      <c r="H70" s="22">
        <v>1200</v>
      </c>
    </row>
    <row r="71" s="1" customFormat="1" ht="35" customHeight="1" spans="1:8">
      <c r="A71" s="16">
        <v>67</v>
      </c>
      <c r="B71" s="22" t="s">
        <v>164</v>
      </c>
      <c r="C71" s="23" t="s">
        <v>165</v>
      </c>
      <c r="D71" s="20" t="s">
        <v>174</v>
      </c>
      <c r="E71" s="25">
        <v>3</v>
      </c>
      <c r="F71" s="22" t="s">
        <v>17</v>
      </c>
      <c r="G71" s="22" t="s">
        <v>175</v>
      </c>
      <c r="H71" s="22">
        <v>1000</v>
      </c>
    </row>
    <row r="72" s="1" customFormat="1" ht="35" customHeight="1" spans="1:8">
      <c r="A72" s="16">
        <v>68</v>
      </c>
      <c r="B72" s="22" t="s">
        <v>164</v>
      </c>
      <c r="C72" s="23" t="s">
        <v>176</v>
      </c>
      <c r="D72" s="20" t="s">
        <v>177</v>
      </c>
      <c r="E72" s="25">
        <v>2</v>
      </c>
      <c r="F72" s="22" t="s">
        <v>14</v>
      </c>
      <c r="G72" s="22" t="s">
        <v>178</v>
      </c>
      <c r="H72" s="22">
        <v>1000</v>
      </c>
    </row>
    <row r="73" s="1" customFormat="1" ht="35" customHeight="1" spans="1:8">
      <c r="A73" s="16">
        <v>69</v>
      </c>
      <c r="B73" s="22" t="s">
        <v>164</v>
      </c>
      <c r="C73" s="23" t="s">
        <v>179</v>
      </c>
      <c r="D73" s="20" t="s">
        <v>180</v>
      </c>
      <c r="E73" s="25">
        <v>4</v>
      </c>
      <c r="F73" s="22" t="s">
        <v>17</v>
      </c>
      <c r="G73" s="22" t="s">
        <v>181</v>
      </c>
      <c r="H73" s="22">
        <v>2000</v>
      </c>
    </row>
    <row r="74" s="1" customFormat="1" ht="35" customHeight="1" spans="1:8">
      <c r="A74" s="16">
        <v>70</v>
      </c>
      <c r="B74" s="22" t="s">
        <v>164</v>
      </c>
      <c r="C74" s="23" t="s">
        <v>179</v>
      </c>
      <c r="D74" s="20" t="s">
        <v>182</v>
      </c>
      <c r="E74" s="26">
        <v>3</v>
      </c>
      <c r="F74" s="22" t="s">
        <v>14</v>
      </c>
      <c r="G74" s="22" t="s">
        <v>183</v>
      </c>
      <c r="H74" s="22">
        <v>2000</v>
      </c>
    </row>
    <row r="75" s="1" customFormat="1" ht="35" customHeight="1" spans="1:8">
      <c r="A75" s="16">
        <v>71</v>
      </c>
      <c r="B75" s="22" t="s">
        <v>164</v>
      </c>
      <c r="C75" s="23" t="s">
        <v>179</v>
      </c>
      <c r="D75" s="20" t="s">
        <v>184</v>
      </c>
      <c r="E75" s="25">
        <v>2</v>
      </c>
      <c r="F75" s="22" t="s">
        <v>17</v>
      </c>
      <c r="G75" s="22" t="s">
        <v>183</v>
      </c>
      <c r="H75" s="22">
        <v>2000</v>
      </c>
    </row>
    <row r="76" s="1" customFormat="1" ht="35" customHeight="1" spans="1:8">
      <c r="A76" s="16">
        <v>72</v>
      </c>
      <c r="B76" s="22" t="s">
        <v>164</v>
      </c>
      <c r="C76" s="23" t="s">
        <v>185</v>
      </c>
      <c r="D76" s="20" t="s">
        <v>186</v>
      </c>
      <c r="E76" s="26">
        <v>1</v>
      </c>
      <c r="F76" s="22" t="s">
        <v>14</v>
      </c>
      <c r="G76" s="22" t="s">
        <v>187</v>
      </c>
      <c r="H76" s="22">
        <v>500</v>
      </c>
    </row>
    <row r="77" s="1" customFormat="1" ht="35" customHeight="1" spans="1:8">
      <c r="A77" s="16">
        <v>73</v>
      </c>
      <c r="B77" s="22" t="s">
        <v>164</v>
      </c>
      <c r="C77" s="23" t="s">
        <v>185</v>
      </c>
      <c r="D77" s="20" t="s">
        <v>188</v>
      </c>
      <c r="E77" s="26">
        <v>2</v>
      </c>
      <c r="F77" s="22" t="s">
        <v>17</v>
      </c>
      <c r="G77" s="22" t="s">
        <v>189</v>
      </c>
      <c r="H77" s="22">
        <v>2300</v>
      </c>
    </row>
    <row r="78" s="1" customFormat="1" ht="35" customHeight="1" spans="1:8">
      <c r="A78" s="16">
        <v>74</v>
      </c>
      <c r="B78" s="22" t="s">
        <v>164</v>
      </c>
      <c r="C78" s="23" t="s">
        <v>185</v>
      </c>
      <c r="D78" s="20" t="s">
        <v>190</v>
      </c>
      <c r="E78" s="26">
        <v>3</v>
      </c>
      <c r="F78" s="22" t="s">
        <v>14</v>
      </c>
      <c r="G78" s="22" t="s">
        <v>191</v>
      </c>
      <c r="H78" s="22">
        <v>2000</v>
      </c>
    </row>
    <row r="79" s="1" customFormat="1" ht="35" customHeight="1" spans="1:8">
      <c r="A79" s="16">
        <v>75</v>
      </c>
      <c r="B79" s="22" t="s">
        <v>164</v>
      </c>
      <c r="C79" s="23" t="s">
        <v>192</v>
      </c>
      <c r="D79" s="20" t="s">
        <v>193</v>
      </c>
      <c r="E79" s="25">
        <v>3</v>
      </c>
      <c r="F79" s="22" t="s">
        <v>17</v>
      </c>
      <c r="G79" s="22" t="s">
        <v>181</v>
      </c>
      <c r="H79" s="22">
        <v>2000</v>
      </c>
    </row>
    <row r="80" s="1" customFormat="1" ht="35" customHeight="1" spans="1:8">
      <c r="A80" s="16">
        <v>76</v>
      </c>
      <c r="B80" s="22" t="s">
        <v>164</v>
      </c>
      <c r="C80" s="23" t="s">
        <v>194</v>
      </c>
      <c r="D80" s="20" t="s">
        <v>195</v>
      </c>
      <c r="E80" s="25">
        <v>1</v>
      </c>
      <c r="F80" s="22" t="s">
        <v>17</v>
      </c>
      <c r="G80" s="22" t="s">
        <v>183</v>
      </c>
      <c r="H80" s="22">
        <v>2000</v>
      </c>
    </row>
    <row r="81" s="1" customFormat="1" ht="35" customHeight="1" spans="1:8">
      <c r="A81" s="16">
        <v>77</v>
      </c>
      <c r="B81" s="22" t="s">
        <v>164</v>
      </c>
      <c r="C81" s="23" t="s">
        <v>194</v>
      </c>
      <c r="D81" s="20" t="s">
        <v>196</v>
      </c>
      <c r="E81" s="25">
        <v>2</v>
      </c>
      <c r="F81" s="22" t="s">
        <v>17</v>
      </c>
      <c r="G81" s="22" t="s">
        <v>197</v>
      </c>
      <c r="H81" s="22">
        <v>2200</v>
      </c>
    </row>
    <row r="82" s="1" customFormat="1" ht="35" customHeight="1" spans="1:8">
      <c r="A82" s="16">
        <v>78</v>
      </c>
      <c r="B82" s="22" t="s">
        <v>164</v>
      </c>
      <c r="C82" s="23" t="s">
        <v>198</v>
      </c>
      <c r="D82" s="20" t="s">
        <v>199</v>
      </c>
      <c r="E82" s="25">
        <v>2</v>
      </c>
      <c r="F82" s="22" t="s">
        <v>17</v>
      </c>
      <c r="G82" s="22" t="s">
        <v>200</v>
      </c>
      <c r="H82" s="22">
        <v>1200</v>
      </c>
    </row>
    <row r="83" s="1" customFormat="1" ht="35" customHeight="1" spans="1:8">
      <c r="A83" s="16">
        <v>79</v>
      </c>
      <c r="B83" s="22" t="s">
        <v>164</v>
      </c>
      <c r="C83" s="23" t="s">
        <v>198</v>
      </c>
      <c r="D83" s="20" t="s">
        <v>201</v>
      </c>
      <c r="E83" s="25">
        <v>2</v>
      </c>
      <c r="F83" s="22" t="s">
        <v>14</v>
      </c>
      <c r="G83" s="22" t="s">
        <v>202</v>
      </c>
      <c r="H83" s="22">
        <v>1500</v>
      </c>
    </row>
    <row r="84" s="2" customFormat="1" ht="35" customHeight="1" spans="1:8">
      <c r="A84" s="16">
        <v>80</v>
      </c>
      <c r="B84" s="22" t="s">
        <v>203</v>
      </c>
      <c r="C84" s="23" t="s">
        <v>204</v>
      </c>
      <c r="D84" s="20" t="s">
        <v>205</v>
      </c>
      <c r="E84" s="25">
        <v>5</v>
      </c>
      <c r="F84" s="22" t="s">
        <v>14</v>
      </c>
      <c r="G84" s="22" t="s">
        <v>206</v>
      </c>
      <c r="H84" s="22">
        <v>500</v>
      </c>
    </row>
    <row r="85" s="2" customFormat="1" ht="35" customHeight="1" spans="1:8">
      <c r="A85" s="16">
        <v>81</v>
      </c>
      <c r="B85" s="22" t="s">
        <v>203</v>
      </c>
      <c r="C85" s="23" t="s">
        <v>204</v>
      </c>
      <c r="D85" s="20" t="s">
        <v>207</v>
      </c>
      <c r="E85" s="25">
        <v>3</v>
      </c>
      <c r="F85" s="22" t="s">
        <v>14</v>
      </c>
      <c r="G85" s="22" t="s">
        <v>208</v>
      </c>
      <c r="H85" s="22">
        <v>1200</v>
      </c>
    </row>
    <row r="86" s="2" customFormat="1" ht="35" customHeight="1" spans="1:8">
      <c r="A86" s="16">
        <v>82</v>
      </c>
      <c r="B86" s="22" t="s">
        <v>203</v>
      </c>
      <c r="C86" s="23" t="s">
        <v>204</v>
      </c>
      <c r="D86" s="20" t="s">
        <v>209</v>
      </c>
      <c r="E86" s="25">
        <v>3</v>
      </c>
      <c r="F86" s="22" t="s">
        <v>14</v>
      </c>
      <c r="G86" s="22" t="s">
        <v>210</v>
      </c>
      <c r="H86" s="22">
        <v>1000</v>
      </c>
    </row>
    <row r="87" s="2" customFormat="1" ht="35" customHeight="1" spans="1:8">
      <c r="A87" s="16">
        <v>83</v>
      </c>
      <c r="B87" s="22" t="s">
        <v>203</v>
      </c>
      <c r="C87" s="23" t="s">
        <v>204</v>
      </c>
      <c r="D87" s="20" t="s">
        <v>211</v>
      </c>
      <c r="E87" s="25">
        <v>3</v>
      </c>
      <c r="F87" s="22" t="s">
        <v>14</v>
      </c>
      <c r="G87" s="22" t="s">
        <v>114</v>
      </c>
      <c r="H87" s="22">
        <v>800</v>
      </c>
    </row>
    <row r="88" s="2" customFormat="1" ht="35" customHeight="1" spans="1:8">
      <c r="A88" s="16">
        <v>84</v>
      </c>
      <c r="B88" s="22" t="s">
        <v>203</v>
      </c>
      <c r="C88" s="23" t="s">
        <v>212</v>
      </c>
      <c r="D88" s="20" t="s">
        <v>213</v>
      </c>
      <c r="E88" s="25">
        <v>3</v>
      </c>
      <c r="F88" s="22" t="s">
        <v>14</v>
      </c>
      <c r="G88" s="22" t="s">
        <v>214</v>
      </c>
      <c r="H88" s="22">
        <v>4000</v>
      </c>
    </row>
    <row r="89" s="2" customFormat="1" ht="35" customHeight="1" spans="1:8">
      <c r="A89" s="16">
        <v>85</v>
      </c>
      <c r="B89" s="22" t="s">
        <v>203</v>
      </c>
      <c r="C89" s="23" t="s">
        <v>215</v>
      </c>
      <c r="D89" s="20" t="s">
        <v>216</v>
      </c>
      <c r="E89" s="25">
        <v>1</v>
      </c>
      <c r="F89" s="22" t="s">
        <v>14</v>
      </c>
      <c r="G89" s="22" t="s">
        <v>114</v>
      </c>
      <c r="H89" s="22">
        <v>800</v>
      </c>
    </row>
    <row r="90" s="2" customFormat="1" ht="35" customHeight="1" spans="1:8">
      <c r="A90" s="16">
        <v>86</v>
      </c>
      <c r="B90" s="22" t="s">
        <v>203</v>
      </c>
      <c r="C90" s="23" t="s">
        <v>215</v>
      </c>
      <c r="D90" s="20" t="s">
        <v>217</v>
      </c>
      <c r="E90" s="25">
        <v>2</v>
      </c>
      <c r="F90" s="22" t="s">
        <v>14</v>
      </c>
      <c r="G90" s="22" t="s">
        <v>114</v>
      </c>
      <c r="H90" s="22">
        <v>800</v>
      </c>
    </row>
    <row r="91" s="2" customFormat="1" ht="35" customHeight="1" spans="1:8">
      <c r="A91" s="16">
        <v>87</v>
      </c>
      <c r="B91" s="22" t="s">
        <v>203</v>
      </c>
      <c r="C91" s="23" t="s">
        <v>215</v>
      </c>
      <c r="D91" s="20" t="s">
        <v>218</v>
      </c>
      <c r="E91" s="25">
        <v>1</v>
      </c>
      <c r="F91" s="22" t="s">
        <v>14</v>
      </c>
      <c r="G91" s="22" t="s">
        <v>219</v>
      </c>
      <c r="H91" s="22">
        <v>1040</v>
      </c>
    </row>
    <row r="92" s="2" customFormat="1" ht="35" customHeight="1" spans="1:8">
      <c r="A92" s="16">
        <v>88</v>
      </c>
      <c r="B92" s="22" t="s">
        <v>203</v>
      </c>
      <c r="C92" s="23" t="s">
        <v>215</v>
      </c>
      <c r="D92" s="20" t="s">
        <v>220</v>
      </c>
      <c r="E92" s="25">
        <v>2</v>
      </c>
      <c r="F92" s="22" t="s">
        <v>14</v>
      </c>
      <c r="G92" s="22" t="s">
        <v>114</v>
      </c>
      <c r="H92" s="22">
        <v>800</v>
      </c>
    </row>
    <row r="93" s="2" customFormat="1" ht="35" customHeight="1" spans="1:8">
      <c r="A93" s="16">
        <v>89</v>
      </c>
      <c r="B93" s="22" t="s">
        <v>203</v>
      </c>
      <c r="C93" s="27" t="s">
        <v>221</v>
      </c>
      <c r="D93" s="20" t="s">
        <v>222</v>
      </c>
      <c r="E93" s="26">
        <v>4</v>
      </c>
      <c r="F93" s="24" t="s">
        <v>17</v>
      </c>
      <c r="G93" s="24" t="s">
        <v>223</v>
      </c>
      <c r="H93" s="22">
        <v>480</v>
      </c>
    </row>
    <row r="94" s="2" customFormat="1" ht="35" customHeight="1" spans="1:8">
      <c r="A94" s="16">
        <v>90</v>
      </c>
      <c r="B94" s="22" t="s">
        <v>203</v>
      </c>
      <c r="C94" s="27" t="s">
        <v>221</v>
      </c>
      <c r="D94" s="20" t="s">
        <v>224</v>
      </c>
      <c r="E94" s="28">
        <v>3</v>
      </c>
      <c r="F94" s="22" t="s">
        <v>14</v>
      </c>
      <c r="G94" s="24" t="s">
        <v>223</v>
      </c>
      <c r="H94" s="22">
        <v>480</v>
      </c>
    </row>
    <row r="95" s="2" customFormat="1" ht="35" customHeight="1" spans="1:8">
      <c r="A95" s="16">
        <v>91</v>
      </c>
      <c r="B95" s="22" t="s">
        <v>203</v>
      </c>
      <c r="C95" s="27" t="s">
        <v>221</v>
      </c>
      <c r="D95" s="20" t="s">
        <v>225</v>
      </c>
      <c r="E95" s="26">
        <v>4</v>
      </c>
      <c r="F95" s="22" t="s">
        <v>14</v>
      </c>
      <c r="G95" s="24" t="s">
        <v>223</v>
      </c>
      <c r="H95" s="29">
        <v>480</v>
      </c>
    </row>
    <row r="96" s="2" customFormat="1" ht="35" customHeight="1" spans="1:8">
      <c r="A96" s="16">
        <v>92</v>
      </c>
      <c r="B96" s="22" t="s">
        <v>203</v>
      </c>
      <c r="C96" s="23" t="s">
        <v>226</v>
      </c>
      <c r="D96" s="20" t="s">
        <v>227</v>
      </c>
      <c r="E96" s="25">
        <v>3</v>
      </c>
      <c r="F96" s="22" t="s">
        <v>14</v>
      </c>
      <c r="G96" s="22" t="s">
        <v>228</v>
      </c>
      <c r="H96" s="22">
        <v>1600</v>
      </c>
    </row>
    <row r="97" s="2" customFormat="1" ht="35" customHeight="1" spans="1:8">
      <c r="A97" s="16">
        <v>93</v>
      </c>
      <c r="B97" s="22" t="s">
        <v>203</v>
      </c>
      <c r="C97" s="23" t="s">
        <v>226</v>
      </c>
      <c r="D97" s="20" t="s">
        <v>229</v>
      </c>
      <c r="E97" s="25">
        <v>3</v>
      </c>
      <c r="F97" s="22" t="s">
        <v>14</v>
      </c>
      <c r="G97" s="22" t="s">
        <v>230</v>
      </c>
      <c r="H97" s="22">
        <v>600</v>
      </c>
    </row>
    <row r="98" s="2" customFormat="1" ht="35" customHeight="1" spans="1:8">
      <c r="A98" s="16">
        <v>94</v>
      </c>
      <c r="B98" s="22" t="s">
        <v>203</v>
      </c>
      <c r="C98" s="23" t="s">
        <v>226</v>
      </c>
      <c r="D98" s="20" t="s">
        <v>231</v>
      </c>
      <c r="E98" s="25">
        <v>1</v>
      </c>
      <c r="F98" s="22" t="s">
        <v>14</v>
      </c>
      <c r="G98" s="22" t="s">
        <v>230</v>
      </c>
      <c r="H98" s="22">
        <v>600</v>
      </c>
    </row>
    <row r="99" s="2" customFormat="1" ht="35" customHeight="1" spans="1:8">
      <c r="A99" s="16">
        <v>95</v>
      </c>
      <c r="B99" s="22" t="s">
        <v>203</v>
      </c>
      <c r="C99" s="23" t="s">
        <v>226</v>
      </c>
      <c r="D99" s="20" t="s">
        <v>232</v>
      </c>
      <c r="E99" s="25">
        <v>2</v>
      </c>
      <c r="F99" s="22" t="s">
        <v>14</v>
      </c>
      <c r="G99" s="22" t="s">
        <v>230</v>
      </c>
      <c r="H99" s="22">
        <v>600</v>
      </c>
    </row>
    <row r="100" s="2" customFormat="1" ht="35" customHeight="1" spans="1:8">
      <c r="A100" s="16">
        <v>96</v>
      </c>
      <c r="B100" s="22" t="s">
        <v>203</v>
      </c>
      <c r="C100" s="23" t="s">
        <v>226</v>
      </c>
      <c r="D100" s="20" t="s">
        <v>233</v>
      </c>
      <c r="E100" s="25">
        <v>1</v>
      </c>
      <c r="F100" s="22" t="s">
        <v>14</v>
      </c>
      <c r="G100" s="22" t="s">
        <v>114</v>
      </c>
      <c r="H100" s="22">
        <v>800</v>
      </c>
    </row>
    <row r="101" s="2" customFormat="1" ht="35" customHeight="1" spans="1:8">
      <c r="A101" s="16">
        <v>97</v>
      </c>
      <c r="B101" s="22" t="s">
        <v>203</v>
      </c>
      <c r="C101" s="23" t="s">
        <v>234</v>
      </c>
      <c r="D101" s="20" t="s">
        <v>235</v>
      </c>
      <c r="E101" s="25">
        <v>1</v>
      </c>
      <c r="F101" s="22" t="s">
        <v>14</v>
      </c>
      <c r="G101" s="22" t="s">
        <v>236</v>
      </c>
      <c r="H101" s="22">
        <v>2100</v>
      </c>
    </row>
    <row r="102" s="2" customFormat="1" ht="35" customHeight="1" spans="1:8">
      <c r="A102" s="16">
        <v>98</v>
      </c>
      <c r="B102" s="22" t="s">
        <v>203</v>
      </c>
      <c r="C102" s="23" t="s">
        <v>234</v>
      </c>
      <c r="D102" s="20" t="s">
        <v>237</v>
      </c>
      <c r="E102" s="25">
        <v>4</v>
      </c>
      <c r="F102" s="22" t="s">
        <v>14</v>
      </c>
      <c r="G102" s="22" t="s">
        <v>238</v>
      </c>
      <c r="H102" s="22">
        <v>1200</v>
      </c>
    </row>
    <row r="103" s="2" customFormat="1" ht="35" customHeight="1" spans="1:8">
      <c r="A103" s="16">
        <v>99</v>
      </c>
      <c r="B103" s="22" t="s">
        <v>203</v>
      </c>
      <c r="C103" s="23" t="s">
        <v>239</v>
      </c>
      <c r="D103" s="20" t="s">
        <v>240</v>
      </c>
      <c r="E103" s="25">
        <v>6</v>
      </c>
      <c r="F103" s="22" t="s">
        <v>14</v>
      </c>
      <c r="G103" s="22" t="s">
        <v>241</v>
      </c>
      <c r="H103" s="22">
        <v>1400</v>
      </c>
    </row>
    <row r="104" s="2" customFormat="1" ht="35" customHeight="1" spans="1:8">
      <c r="A104" s="16">
        <v>100</v>
      </c>
      <c r="B104" s="22" t="s">
        <v>203</v>
      </c>
      <c r="C104" s="23" t="s">
        <v>239</v>
      </c>
      <c r="D104" s="20" t="s">
        <v>242</v>
      </c>
      <c r="E104" s="25">
        <v>4</v>
      </c>
      <c r="F104" s="22" t="s">
        <v>14</v>
      </c>
      <c r="G104" s="22" t="s">
        <v>241</v>
      </c>
      <c r="H104" s="22">
        <v>1400</v>
      </c>
    </row>
    <row r="105" s="2" customFormat="1" ht="35" customHeight="1" spans="1:8">
      <c r="A105" s="16">
        <v>101</v>
      </c>
      <c r="B105" s="22" t="s">
        <v>203</v>
      </c>
      <c r="C105" s="23" t="s">
        <v>243</v>
      </c>
      <c r="D105" s="20" t="s">
        <v>244</v>
      </c>
      <c r="E105" s="30">
        <v>1</v>
      </c>
      <c r="F105" s="22" t="s">
        <v>14</v>
      </c>
      <c r="G105" s="22" t="s">
        <v>245</v>
      </c>
      <c r="H105" s="22">
        <v>1840</v>
      </c>
    </row>
    <row r="106" s="2" customFormat="1" ht="35" customHeight="1" spans="1:8">
      <c r="A106" s="16">
        <v>102</v>
      </c>
      <c r="B106" s="22" t="s">
        <v>203</v>
      </c>
      <c r="C106" s="23" t="s">
        <v>243</v>
      </c>
      <c r="D106" s="20" t="s">
        <v>246</v>
      </c>
      <c r="E106" s="25">
        <v>1</v>
      </c>
      <c r="F106" s="22" t="s">
        <v>14</v>
      </c>
      <c r="G106" s="22" t="s">
        <v>247</v>
      </c>
      <c r="H106" s="22">
        <v>400</v>
      </c>
    </row>
    <row r="107" s="2" customFormat="1" ht="35" customHeight="1" spans="1:8">
      <c r="A107" s="16">
        <v>103</v>
      </c>
      <c r="B107" s="22" t="s">
        <v>203</v>
      </c>
      <c r="C107" s="23" t="s">
        <v>243</v>
      </c>
      <c r="D107" s="20" t="s">
        <v>248</v>
      </c>
      <c r="E107" s="25">
        <v>2</v>
      </c>
      <c r="F107" s="22" t="s">
        <v>14</v>
      </c>
      <c r="G107" s="22" t="s">
        <v>114</v>
      </c>
      <c r="H107" s="22">
        <v>800</v>
      </c>
    </row>
    <row r="108" s="2" customFormat="1" ht="35" customHeight="1" spans="1:8">
      <c r="A108" s="16">
        <v>104</v>
      </c>
      <c r="B108" s="22" t="s">
        <v>203</v>
      </c>
      <c r="C108" s="23" t="s">
        <v>243</v>
      </c>
      <c r="D108" s="20" t="s">
        <v>249</v>
      </c>
      <c r="E108" s="25">
        <v>1</v>
      </c>
      <c r="F108" s="22" t="s">
        <v>14</v>
      </c>
      <c r="G108" s="22" t="s">
        <v>250</v>
      </c>
      <c r="H108" s="22">
        <v>2000</v>
      </c>
    </row>
    <row r="109" s="2" customFormat="1" ht="35" customHeight="1" spans="1:8">
      <c r="A109" s="16">
        <v>105</v>
      </c>
      <c r="B109" s="22" t="s">
        <v>203</v>
      </c>
      <c r="C109" s="23" t="s">
        <v>243</v>
      </c>
      <c r="D109" s="20" t="s">
        <v>251</v>
      </c>
      <c r="E109" s="30">
        <v>1</v>
      </c>
      <c r="F109" s="22" t="s">
        <v>14</v>
      </c>
      <c r="G109" s="22" t="s">
        <v>252</v>
      </c>
      <c r="H109" s="22">
        <v>1200</v>
      </c>
    </row>
    <row r="110" s="2" customFormat="1" ht="35" customHeight="1" spans="1:8">
      <c r="A110" s="16">
        <v>106</v>
      </c>
      <c r="B110" s="22" t="s">
        <v>203</v>
      </c>
      <c r="C110" s="23" t="s">
        <v>243</v>
      </c>
      <c r="D110" s="20" t="s">
        <v>253</v>
      </c>
      <c r="E110" s="30">
        <v>2</v>
      </c>
      <c r="F110" s="22" t="s">
        <v>14</v>
      </c>
      <c r="G110" s="22" t="s">
        <v>114</v>
      </c>
      <c r="H110" s="22">
        <v>800</v>
      </c>
    </row>
    <row r="111" s="2" customFormat="1" ht="35" customHeight="1" spans="1:8">
      <c r="A111" s="16">
        <v>107</v>
      </c>
      <c r="B111" s="22" t="s">
        <v>203</v>
      </c>
      <c r="C111" s="23" t="s">
        <v>243</v>
      </c>
      <c r="D111" s="20" t="s">
        <v>254</v>
      </c>
      <c r="E111" s="30">
        <v>3</v>
      </c>
      <c r="F111" s="22" t="s">
        <v>14</v>
      </c>
      <c r="G111" s="22" t="s">
        <v>114</v>
      </c>
      <c r="H111" s="22">
        <v>800</v>
      </c>
    </row>
    <row r="112" s="2" customFormat="1" ht="35" customHeight="1" spans="1:8">
      <c r="A112" s="16">
        <v>108</v>
      </c>
      <c r="B112" s="22" t="s">
        <v>203</v>
      </c>
      <c r="C112" s="23" t="s">
        <v>243</v>
      </c>
      <c r="D112" s="20" t="s">
        <v>255</v>
      </c>
      <c r="E112" s="30">
        <v>3</v>
      </c>
      <c r="F112" s="22" t="s">
        <v>14</v>
      </c>
      <c r="G112" s="22" t="s">
        <v>256</v>
      </c>
      <c r="H112" s="22">
        <v>1080</v>
      </c>
    </row>
    <row r="113" s="2" customFormat="1" ht="35" customHeight="1" spans="1:8">
      <c r="A113" s="16">
        <v>109</v>
      </c>
      <c r="B113" s="22" t="s">
        <v>203</v>
      </c>
      <c r="C113" s="23" t="s">
        <v>243</v>
      </c>
      <c r="D113" s="20" t="s">
        <v>257</v>
      </c>
      <c r="E113" s="30">
        <v>3</v>
      </c>
      <c r="F113" s="22" t="s">
        <v>14</v>
      </c>
      <c r="G113" s="22" t="s">
        <v>258</v>
      </c>
      <c r="H113" s="22">
        <v>900</v>
      </c>
    </row>
    <row r="114" s="2" customFormat="1" ht="35" customHeight="1" spans="1:8">
      <c r="A114" s="16">
        <v>110</v>
      </c>
      <c r="B114" s="22" t="s">
        <v>203</v>
      </c>
      <c r="C114" s="23" t="s">
        <v>243</v>
      </c>
      <c r="D114" s="20" t="s">
        <v>259</v>
      </c>
      <c r="E114" s="30">
        <v>2</v>
      </c>
      <c r="F114" s="22" t="s">
        <v>14</v>
      </c>
      <c r="G114" s="22" t="s">
        <v>114</v>
      </c>
      <c r="H114" s="22">
        <v>800</v>
      </c>
    </row>
    <row r="115" s="2" customFormat="1" ht="35" customHeight="1" spans="1:8">
      <c r="A115" s="16">
        <v>111</v>
      </c>
      <c r="B115" s="22" t="s">
        <v>203</v>
      </c>
      <c r="C115" s="23" t="s">
        <v>243</v>
      </c>
      <c r="D115" s="20" t="s">
        <v>260</v>
      </c>
      <c r="E115" s="30">
        <v>5</v>
      </c>
      <c r="F115" s="22" t="s">
        <v>14</v>
      </c>
      <c r="G115" s="22" t="s">
        <v>261</v>
      </c>
      <c r="H115" s="22">
        <v>480</v>
      </c>
    </row>
    <row r="116" s="2" customFormat="1" ht="35" customHeight="1" spans="1:8">
      <c r="A116" s="16">
        <v>112</v>
      </c>
      <c r="B116" s="22" t="s">
        <v>203</v>
      </c>
      <c r="C116" s="23" t="s">
        <v>243</v>
      </c>
      <c r="D116" s="20" t="s">
        <v>262</v>
      </c>
      <c r="E116" s="30">
        <v>4</v>
      </c>
      <c r="F116" s="22" t="s">
        <v>14</v>
      </c>
      <c r="G116" s="22" t="s">
        <v>252</v>
      </c>
      <c r="H116" s="22">
        <v>1200</v>
      </c>
    </row>
    <row r="117" s="2" customFormat="1" ht="35" customHeight="1" spans="1:8">
      <c r="A117" s="16">
        <v>113</v>
      </c>
      <c r="B117" s="22" t="s">
        <v>203</v>
      </c>
      <c r="C117" s="23" t="s">
        <v>243</v>
      </c>
      <c r="D117" s="20" t="s">
        <v>263</v>
      </c>
      <c r="E117" s="30">
        <v>2</v>
      </c>
      <c r="F117" s="22" t="s">
        <v>14</v>
      </c>
      <c r="G117" s="22" t="s">
        <v>264</v>
      </c>
      <c r="H117" s="22">
        <v>500</v>
      </c>
    </row>
    <row r="118" s="2" customFormat="1" ht="35" customHeight="1" spans="1:8">
      <c r="A118" s="16">
        <v>114</v>
      </c>
      <c r="B118" s="22" t="s">
        <v>203</v>
      </c>
      <c r="C118" s="23" t="s">
        <v>243</v>
      </c>
      <c r="D118" s="20" t="s">
        <v>265</v>
      </c>
      <c r="E118" s="30">
        <v>2</v>
      </c>
      <c r="F118" s="22" t="s">
        <v>14</v>
      </c>
      <c r="G118" s="22" t="s">
        <v>114</v>
      </c>
      <c r="H118" s="22">
        <v>800</v>
      </c>
    </row>
    <row r="119" s="2" customFormat="1" ht="35" customHeight="1" spans="1:8">
      <c r="A119" s="16">
        <v>115</v>
      </c>
      <c r="B119" s="22" t="s">
        <v>203</v>
      </c>
      <c r="C119" s="23" t="s">
        <v>266</v>
      </c>
      <c r="D119" s="20" t="s">
        <v>267</v>
      </c>
      <c r="E119" s="25">
        <v>1</v>
      </c>
      <c r="F119" s="22" t="s">
        <v>14</v>
      </c>
      <c r="G119" s="22" t="s">
        <v>268</v>
      </c>
      <c r="H119" s="22">
        <v>1800</v>
      </c>
    </row>
    <row r="120" s="2" customFormat="1" ht="35" customHeight="1" spans="1:8">
      <c r="A120" s="16">
        <v>116</v>
      </c>
      <c r="B120" s="22" t="s">
        <v>203</v>
      </c>
      <c r="C120" s="23" t="s">
        <v>266</v>
      </c>
      <c r="D120" s="20" t="s">
        <v>269</v>
      </c>
      <c r="E120" s="25">
        <v>1</v>
      </c>
      <c r="F120" s="22" t="s">
        <v>14</v>
      </c>
      <c r="G120" s="22" t="s">
        <v>270</v>
      </c>
      <c r="H120" s="22">
        <v>800</v>
      </c>
    </row>
    <row r="121" s="2" customFormat="1" ht="35" customHeight="1" spans="1:8">
      <c r="A121" s="16">
        <v>117</v>
      </c>
      <c r="B121" s="22" t="s">
        <v>203</v>
      </c>
      <c r="C121" s="23" t="s">
        <v>271</v>
      </c>
      <c r="D121" s="20" t="s">
        <v>272</v>
      </c>
      <c r="E121" s="25">
        <v>6</v>
      </c>
      <c r="F121" s="22" t="s">
        <v>14</v>
      </c>
      <c r="G121" s="22" t="s">
        <v>273</v>
      </c>
      <c r="H121" s="22">
        <v>1000</v>
      </c>
    </row>
    <row r="122" s="2" customFormat="1" ht="35" customHeight="1" spans="1:8">
      <c r="A122" s="16">
        <v>118</v>
      </c>
      <c r="B122" s="22" t="s">
        <v>203</v>
      </c>
      <c r="C122" s="23" t="s">
        <v>271</v>
      </c>
      <c r="D122" s="20" t="s">
        <v>274</v>
      </c>
      <c r="E122" s="25">
        <v>2</v>
      </c>
      <c r="F122" s="22" t="s">
        <v>14</v>
      </c>
      <c r="G122" s="22" t="s">
        <v>275</v>
      </c>
      <c r="H122" s="22">
        <v>1200</v>
      </c>
    </row>
    <row r="123" s="2" customFormat="1" ht="35" customHeight="1" spans="1:8">
      <c r="A123" s="16">
        <v>119</v>
      </c>
      <c r="B123" s="22" t="s">
        <v>203</v>
      </c>
      <c r="C123" s="23" t="s">
        <v>276</v>
      </c>
      <c r="D123" s="20" t="s">
        <v>277</v>
      </c>
      <c r="E123" s="25">
        <v>6</v>
      </c>
      <c r="F123" s="22" t="s">
        <v>14</v>
      </c>
      <c r="G123" s="22" t="s">
        <v>278</v>
      </c>
      <c r="H123" s="22">
        <v>4000</v>
      </c>
    </row>
    <row r="124" s="2" customFormat="1" ht="35" customHeight="1" spans="1:8">
      <c r="A124" s="16">
        <v>120</v>
      </c>
      <c r="B124" s="22" t="s">
        <v>203</v>
      </c>
      <c r="C124" s="23" t="s">
        <v>279</v>
      </c>
      <c r="D124" s="20" t="s">
        <v>280</v>
      </c>
      <c r="E124" s="25">
        <v>3</v>
      </c>
      <c r="F124" s="22" t="s">
        <v>14</v>
      </c>
      <c r="G124" s="22" t="s">
        <v>281</v>
      </c>
      <c r="H124" s="22">
        <v>4000</v>
      </c>
    </row>
    <row r="125" s="2" customFormat="1" ht="35" customHeight="1" spans="1:8">
      <c r="A125" s="16">
        <v>121</v>
      </c>
      <c r="B125" s="22" t="s">
        <v>203</v>
      </c>
      <c r="C125" s="23" t="s">
        <v>282</v>
      </c>
      <c r="D125" s="20" t="s">
        <v>283</v>
      </c>
      <c r="E125" s="25">
        <v>2</v>
      </c>
      <c r="F125" s="22" t="s">
        <v>14</v>
      </c>
      <c r="G125" s="22" t="s">
        <v>284</v>
      </c>
      <c r="H125" s="22">
        <v>2000</v>
      </c>
    </row>
    <row r="126" s="2" customFormat="1" ht="35" customHeight="1" spans="1:8">
      <c r="A126" s="16">
        <v>122</v>
      </c>
      <c r="B126" s="22" t="s">
        <v>203</v>
      </c>
      <c r="C126" s="23" t="s">
        <v>282</v>
      </c>
      <c r="D126" s="20" t="s">
        <v>285</v>
      </c>
      <c r="E126" s="25">
        <v>4</v>
      </c>
      <c r="F126" s="22" t="s">
        <v>14</v>
      </c>
      <c r="G126" s="22" t="s">
        <v>286</v>
      </c>
      <c r="H126" s="22">
        <v>2400</v>
      </c>
    </row>
    <row r="127" s="2" customFormat="1" ht="35" customHeight="1" spans="1:8">
      <c r="A127" s="16">
        <v>123</v>
      </c>
      <c r="B127" s="22" t="s">
        <v>203</v>
      </c>
      <c r="C127" s="23" t="s">
        <v>287</v>
      </c>
      <c r="D127" s="20" t="s">
        <v>288</v>
      </c>
      <c r="E127" s="25">
        <v>4</v>
      </c>
      <c r="F127" s="22" t="s">
        <v>14</v>
      </c>
      <c r="G127" s="22" t="s">
        <v>63</v>
      </c>
      <c r="H127" s="22">
        <v>2000</v>
      </c>
    </row>
    <row r="128" s="2" customFormat="1" ht="35" customHeight="1" spans="1:8">
      <c r="A128" s="16">
        <v>124</v>
      </c>
      <c r="B128" s="22" t="s">
        <v>203</v>
      </c>
      <c r="C128" s="23" t="s">
        <v>287</v>
      </c>
      <c r="D128" s="20" t="s">
        <v>289</v>
      </c>
      <c r="E128" s="25">
        <v>3</v>
      </c>
      <c r="F128" s="22" t="s">
        <v>14</v>
      </c>
      <c r="G128" s="22" t="s">
        <v>290</v>
      </c>
      <c r="H128" s="22">
        <v>2040</v>
      </c>
    </row>
    <row r="129" s="2" customFormat="1" ht="35" customHeight="1" spans="1:8">
      <c r="A129" s="16">
        <v>125</v>
      </c>
      <c r="B129" s="22" t="s">
        <v>203</v>
      </c>
      <c r="C129" s="23" t="s">
        <v>291</v>
      </c>
      <c r="D129" s="20" t="s">
        <v>292</v>
      </c>
      <c r="E129" s="25">
        <v>6</v>
      </c>
      <c r="F129" s="22" t="s">
        <v>14</v>
      </c>
      <c r="G129" s="22" t="s">
        <v>293</v>
      </c>
      <c r="H129" s="22">
        <v>1200</v>
      </c>
    </row>
    <row r="130" s="2" customFormat="1" ht="35" customHeight="1" spans="1:8">
      <c r="A130" s="16">
        <v>126</v>
      </c>
      <c r="B130" s="22" t="s">
        <v>203</v>
      </c>
      <c r="C130" s="23" t="s">
        <v>294</v>
      </c>
      <c r="D130" s="20" t="s">
        <v>295</v>
      </c>
      <c r="E130" s="31">
        <v>4</v>
      </c>
      <c r="F130" s="22" t="s">
        <v>14</v>
      </c>
      <c r="G130" s="32" t="s">
        <v>114</v>
      </c>
      <c r="H130" s="32">
        <v>800</v>
      </c>
    </row>
    <row r="131" s="2" customFormat="1" ht="35" customHeight="1" spans="1:8">
      <c r="A131" s="16">
        <v>127</v>
      </c>
      <c r="B131" s="22" t="s">
        <v>203</v>
      </c>
      <c r="C131" s="23" t="s">
        <v>294</v>
      </c>
      <c r="D131" s="20" t="s">
        <v>296</v>
      </c>
      <c r="E131" s="31">
        <v>3</v>
      </c>
      <c r="F131" s="22" t="s">
        <v>14</v>
      </c>
      <c r="G131" s="32" t="s">
        <v>114</v>
      </c>
      <c r="H131" s="32">
        <v>800</v>
      </c>
    </row>
    <row r="132" s="2" customFormat="1" ht="35" customHeight="1" spans="1:8">
      <c r="A132" s="16">
        <v>128</v>
      </c>
      <c r="B132" s="22" t="s">
        <v>203</v>
      </c>
      <c r="C132" s="23" t="s">
        <v>294</v>
      </c>
      <c r="D132" s="20" t="s">
        <v>297</v>
      </c>
      <c r="E132" s="31">
        <v>3</v>
      </c>
      <c r="F132" s="22" t="s">
        <v>14</v>
      </c>
      <c r="G132" s="32" t="s">
        <v>114</v>
      </c>
      <c r="H132" s="32">
        <v>800</v>
      </c>
    </row>
    <row r="133" s="2" customFormat="1" ht="35" customHeight="1" spans="1:8">
      <c r="A133" s="16">
        <v>129</v>
      </c>
      <c r="B133" s="22" t="s">
        <v>203</v>
      </c>
      <c r="C133" s="23" t="s">
        <v>294</v>
      </c>
      <c r="D133" s="20" t="s">
        <v>298</v>
      </c>
      <c r="E133" s="31">
        <v>7</v>
      </c>
      <c r="F133" s="22" t="s">
        <v>14</v>
      </c>
      <c r="G133" s="32" t="s">
        <v>114</v>
      </c>
      <c r="H133" s="32">
        <v>800</v>
      </c>
    </row>
    <row r="134" s="2" customFormat="1" ht="35" customHeight="1" spans="1:8">
      <c r="A134" s="16">
        <v>130</v>
      </c>
      <c r="B134" s="22" t="s">
        <v>203</v>
      </c>
      <c r="C134" s="23" t="s">
        <v>294</v>
      </c>
      <c r="D134" s="20" t="s">
        <v>299</v>
      </c>
      <c r="E134" s="31">
        <v>6</v>
      </c>
      <c r="F134" s="22" t="s">
        <v>14</v>
      </c>
      <c r="G134" s="32" t="s">
        <v>114</v>
      </c>
      <c r="H134" s="32">
        <v>800</v>
      </c>
    </row>
    <row r="135" s="2" customFormat="1" ht="35" customHeight="1" spans="1:8">
      <c r="A135" s="16">
        <v>131</v>
      </c>
      <c r="B135" s="22" t="s">
        <v>203</v>
      </c>
      <c r="C135" s="23" t="s">
        <v>294</v>
      </c>
      <c r="D135" s="20" t="s">
        <v>300</v>
      </c>
      <c r="E135" s="31">
        <v>3</v>
      </c>
      <c r="F135" s="22" t="s">
        <v>14</v>
      </c>
      <c r="G135" s="32" t="s">
        <v>238</v>
      </c>
      <c r="H135" s="32">
        <v>1200</v>
      </c>
    </row>
    <row r="136" s="2" customFormat="1" ht="35" customHeight="1" spans="1:8">
      <c r="A136" s="16">
        <v>132</v>
      </c>
      <c r="B136" s="22" t="s">
        <v>203</v>
      </c>
      <c r="C136" s="23" t="s">
        <v>301</v>
      </c>
      <c r="D136" s="20" t="s">
        <v>302</v>
      </c>
      <c r="E136" s="25">
        <v>4</v>
      </c>
      <c r="F136" s="22" t="s">
        <v>14</v>
      </c>
      <c r="G136" s="22" t="s">
        <v>303</v>
      </c>
      <c r="H136" s="22">
        <v>4000</v>
      </c>
    </row>
    <row r="137" s="2" customFormat="1" ht="35" customHeight="1" spans="1:8">
      <c r="A137" s="16">
        <v>133</v>
      </c>
      <c r="B137" s="22" t="s">
        <v>203</v>
      </c>
      <c r="C137" s="23" t="s">
        <v>301</v>
      </c>
      <c r="D137" s="20" t="s">
        <v>304</v>
      </c>
      <c r="E137" s="25">
        <v>6</v>
      </c>
      <c r="F137" s="24" t="s">
        <v>17</v>
      </c>
      <c r="G137" s="22" t="s">
        <v>305</v>
      </c>
      <c r="H137" s="22">
        <v>4000</v>
      </c>
    </row>
    <row r="138" s="2" customFormat="1" ht="35" customHeight="1" spans="1:8">
      <c r="A138" s="16">
        <v>134</v>
      </c>
      <c r="B138" s="22" t="s">
        <v>203</v>
      </c>
      <c r="C138" s="23" t="s">
        <v>306</v>
      </c>
      <c r="D138" s="20" t="s">
        <v>307</v>
      </c>
      <c r="E138" s="25">
        <v>3</v>
      </c>
      <c r="F138" s="22" t="s">
        <v>14</v>
      </c>
      <c r="G138" s="22" t="s">
        <v>114</v>
      </c>
      <c r="H138" s="22">
        <v>800</v>
      </c>
    </row>
    <row r="139" s="2" customFormat="1" ht="35" customHeight="1" spans="1:8">
      <c r="A139" s="16">
        <v>135</v>
      </c>
      <c r="B139" s="22" t="s">
        <v>203</v>
      </c>
      <c r="C139" s="23" t="s">
        <v>306</v>
      </c>
      <c r="D139" s="20" t="s">
        <v>308</v>
      </c>
      <c r="E139" s="25">
        <v>6</v>
      </c>
      <c r="F139" s="22" t="s">
        <v>14</v>
      </c>
      <c r="G139" s="22" t="s">
        <v>309</v>
      </c>
      <c r="H139" s="22">
        <v>500</v>
      </c>
    </row>
    <row r="140" s="2" customFormat="1" ht="35" customHeight="1" spans="1:8">
      <c r="A140" s="16">
        <v>136</v>
      </c>
      <c r="B140" s="22" t="s">
        <v>203</v>
      </c>
      <c r="C140" s="23" t="s">
        <v>306</v>
      </c>
      <c r="D140" s="20" t="s">
        <v>310</v>
      </c>
      <c r="E140" s="25">
        <v>2</v>
      </c>
      <c r="F140" s="24" t="s">
        <v>17</v>
      </c>
      <c r="G140" s="22" t="s">
        <v>114</v>
      </c>
      <c r="H140" s="22">
        <v>800</v>
      </c>
    </row>
    <row r="141" s="2" customFormat="1" ht="35" customHeight="1" spans="1:8">
      <c r="A141" s="16">
        <v>137</v>
      </c>
      <c r="B141" s="22" t="s">
        <v>203</v>
      </c>
      <c r="C141" s="23" t="s">
        <v>306</v>
      </c>
      <c r="D141" s="20" t="s">
        <v>311</v>
      </c>
      <c r="E141" s="25">
        <v>5</v>
      </c>
      <c r="F141" s="24" t="s">
        <v>14</v>
      </c>
      <c r="G141" s="22" t="s">
        <v>114</v>
      </c>
      <c r="H141" s="22">
        <v>800</v>
      </c>
    </row>
    <row r="142" s="2" customFormat="1" ht="35" customHeight="1" spans="1:8">
      <c r="A142" s="16">
        <v>138</v>
      </c>
      <c r="B142" s="22" t="s">
        <v>203</v>
      </c>
      <c r="C142" s="23" t="s">
        <v>306</v>
      </c>
      <c r="D142" s="20" t="s">
        <v>312</v>
      </c>
      <c r="E142" s="25">
        <v>1</v>
      </c>
      <c r="F142" s="24" t="s">
        <v>14</v>
      </c>
      <c r="G142" s="22" t="s">
        <v>114</v>
      </c>
      <c r="H142" s="22">
        <v>800</v>
      </c>
    </row>
    <row r="143" s="2" customFormat="1" ht="35" customHeight="1" spans="1:8">
      <c r="A143" s="16">
        <v>139</v>
      </c>
      <c r="B143" s="22" t="s">
        <v>203</v>
      </c>
      <c r="C143" s="23" t="s">
        <v>306</v>
      </c>
      <c r="D143" s="20" t="s">
        <v>313</v>
      </c>
      <c r="E143" s="25">
        <v>5</v>
      </c>
      <c r="F143" s="22" t="s">
        <v>17</v>
      </c>
      <c r="G143" s="22" t="s">
        <v>114</v>
      </c>
      <c r="H143" s="22">
        <v>800</v>
      </c>
    </row>
    <row r="144" s="2" customFormat="1" ht="35" customHeight="1" spans="1:8">
      <c r="A144" s="16">
        <v>140</v>
      </c>
      <c r="B144" s="22" t="s">
        <v>203</v>
      </c>
      <c r="C144" s="23" t="s">
        <v>314</v>
      </c>
      <c r="D144" s="20" t="s">
        <v>315</v>
      </c>
      <c r="E144" s="25">
        <v>4</v>
      </c>
      <c r="F144" s="22" t="s">
        <v>14</v>
      </c>
      <c r="G144" s="22" t="s">
        <v>316</v>
      </c>
      <c r="H144" s="22">
        <v>580</v>
      </c>
    </row>
    <row r="145" s="1" customFormat="1" ht="35" customHeight="1" spans="1:8">
      <c r="A145" s="16">
        <v>141</v>
      </c>
      <c r="B145" s="22" t="s">
        <v>317</v>
      </c>
      <c r="C145" s="23" t="s">
        <v>318</v>
      </c>
      <c r="D145" s="20" t="s">
        <v>319</v>
      </c>
      <c r="E145" s="25">
        <v>1</v>
      </c>
      <c r="F145" s="22" t="s">
        <v>17</v>
      </c>
      <c r="G145" s="22" t="s">
        <v>320</v>
      </c>
      <c r="H145" s="22">
        <v>1400</v>
      </c>
    </row>
    <row r="146" s="1" customFormat="1" ht="35" customHeight="1" spans="1:8">
      <c r="A146" s="16">
        <v>142</v>
      </c>
      <c r="B146" s="22" t="s">
        <v>317</v>
      </c>
      <c r="C146" s="23" t="s">
        <v>321</v>
      </c>
      <c r="D146" s="20" t="s">
        <v>322</v>
      </c>
      <c r="E146" s="25">
        <v>5</v>
      </c>
      <c r="F146" s="22" t="s">
        <v>17</v>
      </c>
      <c r="G146" s="22" t="s">
        <v>323</v>
      </c>
      <c r="H146" s="22">
        <v>1740</v>
      </c>
    </row>
    <row r="147" s="1" customFormat="1" ht="35" customHeight="1" spans="1:8">
      <c r="A147" s="16">
        <v>143</v>
      </c>
      <c r="B147" s="22" t="s">
        <v>317</v>
      </c>
      <c r="C147" s="23" t="s">
        <v>321</v>
      </c>
      <c r="D147" s="20" t="s">
        <v>324</v>
      </c>
      <c r="E147" s="25">
        <v>5</v>
      </c>
      <c r="F147" s="22" t="s">
        <v>17</v>
      </c>
      <c r="G147" s="22" t="s">
        <v>325</v>
      </c>
      <c r="H147" s="22">
        <f>45*30</f>
        <v>1350</v>
      </c>
    </row>
    <row r="148" s="1" customFormat="1" ht="35" customHeight="1" spans="1:8">
      <c r="A148" s="16">
        <v>144</v>
      </c>
      <c r="B148" s="22" t="s">
        <v>317</v>
      </c>
      <c r="C148" s="23" t="s">
        <v>321</v>
      </c>
      <c r="D148" s="20" t="s">
        <v>326</v>
      </c>
      <c r="E148" s="25">
        <v>3</v>
      </c>
      <c r="F148" s="22" t="s">
        <v>14</v>
      </c>
      <c r="G148" s="22" t="s">
        <v>327</v>
      </c>
      <c r="H148" s="22">
        <v>1000</v>
      </c>
    </row>
    <row r="149" s="1" customFormat="1" ht="35" customHeight="1" spans="1:8">
      <c r="A149" s="16">
        <v>145</v>
      </c>
      <c r="B149" s="22" t="s">
        <v>317</v>
      </c>
      <c r="C149" s="23" t="s">
        <v>328</v>
      </c>
      <c r="D149" s="20" t="s">
        <v>329</v>
      </c>
      <c r="E149" s="25">
        <v>3</v>
      </c>
      <c r="F149" s="22" t="s">
        <v>14</v>
      </c>
      <c r="G149" s="22" t="s">
        <v>330</v>
      </c>
      <c r="H149" s="22">
        <v>1900</v>
      </c>
    </row>
    <row r="150" s="1" customFormat="1" ht="35" customHeight="1" spans="1:8">
      <c r="A150" s="16">
        <v>146</v>
      </c>
      <c r="B150" s="22" t="s">
        <v>317</v>
      </c>
      <c r="C150" s="23" t="s">
        <v>328</v>
      </c>
      <c r="D150" s="20" t="s">
        <v>331</v>
      </c>
      <c r="E150" s="25">
        <v>3</v>
      </c>
      <c r="F150" s="22" t="s">
        <v>14</v>
      </c>
      <c r="G150" s="22" t="s">
        <v>332</v>
      </c>
      <c r="H150" s="22">
        <v>1200</v>
      </c>
    </row>
    <row r="151" s="1" customFormat="1" ht="35" customHeight="1" spans="1:8">
      <c r="A151" s="16">
        <v>147</v>
      </c>
      <c r="B151" s="22" t="s">
        <v>317</v>
      </c>
      <c r="C151" s="23" t="s">
        <v>328</v>
      </c>
      <c r="D151" s="20" t="s">
        <v>333</v>
      </c>
      <c r="E151" s="25">
        <v>3</v>
      </c>
      <c r="F151" s="22" t="s">
        <v>14</v>
      </c>
      <c r="G151" s="22" t="s">
        <v>334</v>
      </c>
      <c r="H151" s="22">
        <f>55*30</f>
        <v>1650</v>
      </c>
    </row>
    <row r="152" s="1" customFormat="1" ht="35" customHeight="1" spans="1:8">
      <c r="A152" s="16">
        <v>148</v>
      </c>
      <c r="B152" s="22" t="s">
        <v>317</v>
      </c>
      <c r="C152" s="23" t="s">
        <v>328</v>
      </c>
      <c r="D152" s="20" t="s">
        <v>335</v>
      </c>
      <c r="E152" s="25">
        <v>4</v>
      </c>
      <c r="F152" s="22" t="s">
        <v>17</v>
      </c>
      <c r="G152" s="22" t="s">
        <v>336</v>
      </c>
      <c r="H152" s="22">
        <v>1590</v>
      </c>
    </row>
    <row r="153" s="1" customFormat="1" ht="35" customHeight="1" spans="1:8">
      <c r="A153" s="16">
        <v>149</v>
      </c>
      <c r="B153" s="22" t="s">
        <v>317</v>
      </c>
      <c r="C153" s="23" t="s">
        <v>328</v>
      </c>
      <c r="D153" s="20" t="s">
        <v>337</v>
      </c>
      <c r="E153" s="25">
        <v>5</v>
      </c>
      <c r="F153" s="22" t="s">
        <v>17</v>
      </c>
      <c r="G153" s="22" t="s">
        <v>338</v>
      </c>
      <c r="H153" s="22">
        <v>2000</v>
      </c>
    </row>
    <row r="154" s="1" customFormat="1" ht="35" customHeight="1" spans="1:8">
      <c r="A154" s="16">
        <v>150</v>
      </c>
      <c r="B154" s="22" t="s">
        <v>317</v>
      </c>
      <c r="C154" s="23" t="s">
        <v>339</v>
      </c>
      <c r="D154" s="20" t="s">
        <v>340</v>
      </c>
      <c r="E154" s="25">
        <v>6</v>
      </c>
      <c r="F154" s="22" t="s">
        <v>17</v>
      </c>
      <c r="G154" s="22" t="s">
        <v>341</v>
      </c>
      <c r="H154" s="22">
        <f>39*30</f>
        <v>1170</v>
      </c>
    </row>
    <row r="155" s="1" customFormat="1" ht="35" customHeight="1" spans="1:8">
      <c r="A155" s="16">
        <v>151</v>
      </c>
      <c r="B155" s="22" t="s">
        <v>317</v>
      </c>
      <c r="C155" s="23" t="s">
        <v>339</v>
      </c>
      <c r="D155" s="20" t="s">
        <v>342</v>
      </c>
      <c r="E155" s="25">
        <v>5</v>
      </c>
      <c r="F155" s="22" t="s">
        <v>17</v>
      </c>
      <c r="G155" s="22" t="s">
        <v>343</v>
      </c>
      <c r="H155" s="22">
        <v>3060</v>
      </c>
    </row>
    <row r="156" s="1" customFormat="1" ht="35" customHeight="1" spans="1:8">
      <c r="A156" s="16">
        <v>152</v>
      </c>
      <c r="B156" s="22" t="s">
        <v>317</v>
      </c>
      <c r="C156" s="23" t="s">
        <v>339</v>
      </c>
      <c r="D156" s="20" t="s">
        <v>344</v>
      </c>
      <c r="E156" s="25">
        <v>1</v>
      </c>
      <c r="F156" s="22" t="s">
        <v>17</v>
      </c>
      <c r="G156" s="22" t="s">
        <v>345</v>
      </c>
      <c r="H156" s="22">
        <v>2000</v>
      </c>
    </row>
    <row r="157" s="1" customFormat="1" ht="35" customHeight="1" spans="1:8">
      <c r="A157" s="16">
        <v>153</v>
      </c>
      <c r="B157" s="22" t="s">
        <v>317</v>
      </c>
      <c r="C157" s="33" t="s">
        <v>346</v>
      </c>
      <c r="D157" s="20" t="s">
        <v>347</v>
      </c>
      <c r="E157" s="25">
        <v>2</v>
      </c>
      <c r="F157" s="22" t="s">
        <v>14</v>
      </c>
      <c r="G157" s="22" t="s">
        <v>348</v>
      </c>
      <c r="H157" s="22">
        <f>39*30</f>
        <v>1170</v>
      </c>
    </row>
    <row r="158" s="1" customFormat="1" ht="35" customHeight="1" spans="1:8">
      <c r="A158" s="16">
        <v>154</v>
      </c>
      <c r="B158" s="22" t="s">
        <v>317</v>
      </c>
      <c r="C158" s="33" t="s">
        <v>346</v>
      </c>
      <c r="D158" s="20" t="s">
        <v>349</v>
      </c>
      <c r="E158" s="25">
        <v>4</v>
      </c>
      <c r="F158" s="22" t="s">
        <v>14</v>
      </c>
      <c r="G158" s="22" t="s">
        <v>350</v>
      </c>
      <c r="H158" s="22">
        <v>1080</v>
      </c>
    </row>
    <row r="159" s="1" customFormat="1" ht="35" customHeight="1" spans="1:8">
      <c r="A159" s="16">
        <v>155</v>
      </c>
      <c r="B159" s="22" t="s">
        <v>317</v>
      </c>
      <c r="C159" s="23" t="s">
        <v>351</v>
      </c>
      <c r="D159" s="20" t="s">
        <v>352</v>
      </c>
      <c r="E159" s="25">
        <v>2</v>
      </c>
      <c r="F159" s="22" t="s">
        <v>17</v>
      </c>
      <c r="G159" s="22" t="s">
        <v>353</v>
      </c>
      <c r="H159" s="22">
        <v>830</v>
      </c>
    </row>
    <row r="160" s="1" customFormat="1" ht="35" customHeight="1" spans="1:8">
      <c r="A160" s="16">
        <v>156</v>
      </c>
      <c r="B160" s="22" t="s">
        <v>317</v>
      </c>
      <c r="C160" s="23" t="s">
        <v>354</v>
      </c>
      <c r="D160" s="20" t="s">
        <v>355</v>
      </c>
      <c r="E160" s="25">
        <v>5</v>
      </c>
      <c r="F160" s="22" t="s">
        <v>17</v>
      </c>
      <c r="G160" s="22" t="s">
        <v>356</v>
      </c>
      <c r="H160" s="22">
        <v>1830</v>
      </c>
    </row>
    <row r="161" s="1" customFormat="1" ht="35" customHeight="1" spans="1:8">
      <c r="A161" s="16">
        <v>157</v>
      </c>
      <c r="B161" s="22" t="s">
        <v>317</v>
      </c>
      <c r="C161" s="23" t="s">
        <v>354</v>
      </c>
      <c r="D161" s="20" t="s">
        <v>357</v>
      </c>
      <c r="E161" s="25">
        <v>2</v>
      </c>
      <c r="F161" s="22" t="s">
        <v>14</v>
      </c>
      <c r="G161" s="22" t="s">
        <v>358</v>
      </c>
      <c r="H161" s="22">
        <v>1800</v>
      </c>
    </row>
    <row r="162" s="1" customFormat="1" ht="35" customHeight="1" spans="1:8">
      <c r="A162" s="16">
        <v>158</v>
      </c>
      <c r="B162" s="22" t="s">
        <v>317</v>
      </c>
      <c r="C162" s="23" t="s">
        <v>359</v>
      </c>
      <c r="D162" s="20" t="s">
        <v>360</v>
      </c>
      <c r="E162" s="25">
        <v>5</v>
      </c>
      <c r="F162" s="22" t="s">
        <v>14</v>
      </c>
      <c r="G162" s="29" t="s">
        <v>361</v>
      </c>
      <c r="H162" s="29">
        <v>1950</v>
      </c>
    </row>
    <row r="163" s="1" customFormat="1" ht="35" customHeight="1" spans="1:8">
      <c r="A163" s="16">
        <v>159</v>
      </c>
      <c r="B163" s="22" t="s">
        <v>317</v>
      </c>
      <c r="C163" s="23" t="s">
        <v>362</v>
      </c>
      <c r="D163" s="20" t="s">
        <v>363</v>
      </c>
      <c r="E163" s="25">
        <v>1</v>
      </c>
      <c r="F163" s="22" t="s">
        <v>17</v>
      </c>
      <c r="G163" s="22" t="s">
        <v>364</v>
      </c>
      <c r="H163" s="22">
        <f>75*30</f>
        <v>2250</v>
      </c>
    </row>
    <row r="164" s="1" customFormat="1" ht="35" customHeight="1" spans="1:8">
      <c r="A164" s="16">
        <v>160</v>
      </c>
      <c r="B164" s="22" t="s">
        <v>317</v>
      </c>
      <c r="C164" s="23" t="s">
        <v>365</v>
      </c>
      <c r="D164" s="20" t="s">
        <v>366</v>
      </c>
      <c r="E164" s="25">
        <v>3</v>
      </c>
      <c r="F164" s="22" t="s">
        <v>14</v>
      </c>
      <c r="G164" s="22" t="s">
        <v>367</v>
      </c>
      <c r="H164" s="22">
        <v>1850</v>
      </c>
    </row>
    <row r="165" s="1" customFormat="1" ht="35" customHeight="1" spans="1:8">
      <c r="A165" s="16">
        <v>161</v>
      </c>
      <c r="B165" s="22" t="s">
        <v>317</v>
      </c>
      <c r="C165" s="23" t="s">
        <v>365</v>
      </c>
      <c r="D165" s="20" t="s">
        <v>368</v>
      </c>
      <c r="E165" s="25">
        <v>8</v>
      </c>
      <c r="F165" s="22" t="s">
        <v>14</v>
      </c>
      <c r="G165" s="22" t="s">
        <v>369</v>
      </c>
      <c r="H165" s="22">
        <v>1800</v>
      </c>
    </row>
    <row r="166" s="1" customFormat="1" ht="35" customHeight="1" spans="1:8">
      <c r="A166" s="16">
        <v>162</v>
      </c>
      <c r="B166" s="22" t="s">
        <v>317</v>
      </c>
      <c r="C166" s="23" t="s">
        <v>365</v>
      </c>
      <c r="D166" s="20" t="s">
        <v>370</v>
      </c>
      <c r="E166" s="25">
        <v>2</v>
      </c>
      <c r="F166" s="22" t="s">
        <v>17</v>
      </c>
      <c r="G166" s="22" t="s">
        <v>371</v>
      </c>
      <c r="H166" s="22">
        <v>400</v>
      </c>
    </row>
    <row r="167" s="1" customFormat="1" ht="35" customHeight="1" spans="1:8">
      <c r="A167" s="16">
        <v>163</v>
      </c>
      <c r="B167" s="22" t="s">
        <v>317</v>
      </c>
      <c r="C167" s="23" t="s">
        <v>372</v>
      </c>
      <c r="D167" s="20" t="s">
        <v>373</v>
      </c>
      <c r="E167" s="25">
        <v>1</v>
      </c>
      <c r="F167" s="22" t="s">
        <v>14</v>
      </c>
      <c r="G167" s="22" t="s">
        <v>374</v>
      </c>
      <c r="H167" s="22">
        <v>1820</v>
      </c>
    </row>
    <row r="168" s="1" customFormat="1" ht="35" customHeight="1" spans="1:8">
      <c r="A168" s="16">
        <v>164</v>
      </c>
      <c r="B168" s="22" t="s">
        <v>317</v>
      </c>
      <c r="C168" s="23" t="s">
        <v>372</v>
      </c>
      <c r="D168" s="20" t="s">
        <v>375</v>
      </c>
      <c r="E168" s="25">
        <v>1</v>
      </c>
      <c r="F168" s="22" t="s">
        <v>17</v>
      </c>
      <c r="G168" s="22" t="s">
        <v>376</v>
      </c>
      <c r="H168" s="22">
        <f>60*30</f>
        <v>1800</v>
      </c>
    </row>
    <row r="169" s="1" customFormat="1" ht="35" customHeight="1" spans="1:8">
      <c r="A169" s="16">
        <v>165</v>
      </c>
      <c r="B169" s="22" t="s">
        <v>317</v>
      </c>
      <c r="C169" s="23" t="s">
        <v>372</v>
      </c>
      <c r="D169" s="20" t="s">
        <v>377</v>
      </c>
      <c r="E169" s="25">
        <v>3</v>
      </c>
      <c r="F169" s="22" t="s">
        <v>17</v>
      </c>
      <c r="G169" s="22" t="s">
        <v>378</v>
      </c>
      <c r="H169" s="22">
        <v>2420</v>
      </c>
    </row>
    <row r="170" s="1" customFormat="1" ht="35" customHeight="1" spans="1:8">
      <c r="A170" s="16">
        <v>166</v>
      </c>
      <c r="B170" s="22" t="s">
        <v>317</v>
      </c>
      <c r="C170" s="23" t="s">
        <v>379</v>
      </c>
      <c r="D170" s="20" t="s">
        <v>28</v>
      </c>
      <c r="E170" s="25">
        <v>2</v>
      </c>
      <c r="F170" s="22" t="s">
        <v>17</v>
      </c>
      <c r="G170" s="22" t="s">
        <v>380</v>
      </c>
      <c r="H170" s="22">
        <v>1200</v>
      </c>
    </row>
    <row r="171" s="1" customFormat="1" ht="35" customHeight="1" spans="1:8">
      <c r="A171" s="16">
        <v>167</v>
      </c>
      <c r="B171" s="22" t="s">
        <v>317</v>
      </c>
      <c r="C171" s="23" t="s">
        <v>379</v>
      </c>
      <c r="D171" s="20" t="s">
        <v>381</v>
      </c>
      <c r="E171" s="25">
        <v>2</v>
      </c>
      <c r="F171" s="22" t="s">
        <v>17</v>
      </c>
      <c r="G171" s="22" t="s">
        <v>382</v>
      </c>
      <c r="H171" s="22">
        <f>35*30</f>
        <v>1050</v>
      </c>
    </row>
    <row r="172" s="1" customFormat="1" ht="35" customHeight="1" spans="1:8">
      <c r="A172" s="16">
        <v>168</v>
      </c>
      <c r="B172" s="22" t="s">
        <v>317</v>
      </c>
      <c r="C172" s="23" t="s">
        <v>379</v>
      </c>
      <c r="D172" s="20" t="s">
        <v>383</v>
      </c>
      <c r="E172" s="25">
        <v>5</v>
      </c>
      <c r="F172" s="22" t="s">
        <v>17</v>
      </c>
      <c r="G172" s="22" t="s">
        <v>384</v>
      </c>
      <c r="H172" s="22">
        <f>41*30</f>
        <v>1230</v>
      </c>
    </row>
    <row r="173" s="1" customFormat="1" ht="35" customHeight="1" spans="1:8">
      <c r="A173" s="16">
        <v>169</v>
      </c>
      <c r="B173" s="22" t="s">
        <v>317</v>
      </c>
      <c r="C173" s="34" t="s">
        <v>385</v>
      </c>
      <c r="D173" s="20" t="s">
        <v>386</v>
      </c>
      <c r="E173" s="26">
        <v>3</v>
      </c>
      <c r="F173" s="29" t="s">
        <v>17</v>
      </c>
      <c r="G173" s="29" t="s">
        <v>387</v>
      </c>
      <c r="H173" s="29">
        <v>1260</v>
      </c>
    </row>
    <row r="174" s="1" customFormat="1" ht="35" customHeight="1" spans="1:8">
      <c r="A174" s="16">
        <v>170</v>
      </c>
      <c r="B174" s="22" t="s">
        <v>317</v>
      </c>
      <c r="C174" s="34" t="s">
        <v>385</v>
      </c>
      <c r="D174" s="20" t="s">
        <v>388</v>
      </c>
      <c r="E174" s="26">
        <v>2</v>
      </c>
      <c r="F174" s="29" t="s">
        <v>14</v>
      </c>
      <c r="G174" s="29" t="s">
        <v>389</v>
      </c>
      <c r="H174" s="29">
        <v>1000</v>
      </c>
    </row>
    <row r="175" s="1" customFormat="1" ht="35" customHeight="1" spans="1:8">
      <c r="A175" s="16">
        <v>171</v>
      </c>
      <c r="B175" s="22" t="s">
        <v>317</v>
      </c>
      <c r="C175" s="34" t="s">
        <v>385</v>
      </c>
      <c r="D175" s="20" t="s">
        <v>390</v>
      </c>
      <c r="E175" s="26">
        <v>7</v>
      </c>
      <c r="F175" s="29" t="s">
        <v>14</v>
      </c>
      <c r="G175" s="29" t="s">
        <v>391</v>
      </c>
      <c r="H175" s="29">
        <v>3300</v>
      </c>
    </row>
    <row r="176" s="1" customFormat="1" ht="35" customHeight="1" spans="1:8">
      <c r="A176" s="16">
        <v>172</v>
      </c>
      <c r="B176" s="22" t="s">
        <v>317</v>
      </c>
      <c r="C176" s="34" t="s">
        <v>385</v>
      </c>
      <c r="D176" s="20" t="s">
        <v>392</v>
      </c>
      <c r="E176" s="26">
        <v>3</v>
      </c>
      <c r="F176" s="29" t="s">
        <v>14</v>
      </c>
      <c r="G176" s="29" t="s">
        <v>393</v>
      </c>
      <c r="H176" s="29">
        <v>1580</v>
      </c>
    </row>
    <row r="177" s="1" customFormat="1" ht="35" customHeight="1" spans="1:8">
      <c r="A177" s="16">
        <v>173</v>
      </c>
      <c r="B177" s="22" t="s">
        <v>317</v>
      </c>
      <c r="C177" s="23" t="s">
        <v>394</v>
      </c>
      <c r="D177" s="20" t="s">
        <v>395</v>
      </c>
      <c r="E177" s="25">
        <v>4</v>
      </c>
      <c r="F177" s="22" t="s">
        <v>14</v>
      </c>
      <c r="G177" s="22" t="s">
        <v>396</v>
      </c>
      <c r="H177" s="22">
        <v>1620</v>
      </c>
    </row>
    <row r="178" s="1" customFormat="1" ht="35" customHeight="1" spans="1:8">
      <c r="A178" s="16">
        <v>174</v>
      </c>
      <c r="B178" s="22" t="s">
        <v>317</v>
      </c>
      <c r="C178" s="23" t="s">
        <v>394</v>
      </c>
      <c r="D178" s="20" t="s">
        <v>397</v>
      </c>
      <c r="E178" s="25">
        <v>4</v>
      </c>
      <c r="F178" s="22" t="s">
        <v>14</v>
      </c>
      <c r="G178" s="22" t="s">
        <v>398</v>
      </c>
      <c r="H178" s="22">
        <v>1800</v>
      </c>
    </row>
    <row r="179" s="1" customFormat="1" ht="35" customHeight="1" spans="1:8">
      <c r="A179" s="16">
        <v>175</v>
      </c>
      <c r="B179" s="22" t="s">
        <v>317</v>
      </c>
      <c r="C179" s="23" t="s">
        <v>399</v>
      </c>
      <c r="D179" s="20" t="s">
        <v>400</v>
      </c>
      <c r="E179" s="25">
        <v>3</v>
      </c>
      <c r="F179" s="22" t="s">
        <v>14</v>
      </c>
      <c r="G179" s="22" t="s">
        <v>401</v>
      </c>
      <c r="H179" s="22">
        <f>56*30</f>
        <v>1680</v>
      </c>
    </row>
    <row r="180" s="1" customFormat="1" ht="35" customHeight="1" spans="1:8">
      <c r="A180" s="16">
        <v>176</v>
      </c>
      <c r="B180" s="22" t="s">
        <v>317</v>
      </c>
      <c r="C180" s="23" t="s">
        <v>399</v>
      </c>
      <c r="D180" s="20" t="s">
        <v>402</v>
      </c>
      <c r="E180" s="25">
        <v>1</v>
      </c>
      <c r="F180" s="22" t="s">
        <v>14</v>
      </c>
      <c r="G180" s="22" t="s">
        <v>403</v>
      </c>
      <c r="H180" s="22">
        <f>48*30</f>
        <v>1440</v>
      </c>
    </row>
    <row r="181" s="1" customFormat="1" ht="35" customHeight="1" spans="1:8">
      <c r="A181" s="16">
        <v>177</v>
      </c>
      <c r="B181" s="22" t="s">
        <v>317</v>
      </c>
      <c r="C181" s="23" t="s">
        <v>399</v>
      </c>
      <c r="D181" s="20" t="s">
        <v>404</v>
      </c>
      <c r="E181" s="25">
        <v>2</v>
      </c>
      <c r="F181" s="22" t="s">
        <v>14</v>
      </c>
      <c r="G181" s="22" t="s">
        <v>405</v>
      </c>
      <c r="H181" s="22">
        <f>46*30</f>
        <v>1380</v>
      </c>
    </row>
    <row r="182" s="1" customFormat="1" ht="35" customHeight="1" spans="1:8">
      <c r="A182" s="16">
        <v>178</v>
      </c>
      <c r="B182" s="24" t="s">
        <v>406</v>
      </c>
      <c r="C182" s="27" t="s">
        <v>407</v>
      </c>
      <c r="D182" s="20" t="s">
        <v>408</v>
      </c>
      <c r="E182" s="28">
        <v>3</v>
      </c>
      <c r="F182" s="24" t="s">
        <v>14</v>
      </c>
      <c r="G182" s="24" t="s">
        <v>409</v>
      </c>
      <c r="H182" s="24">
        <v>2500</v>
      </c>
    </row>
    <row r="183" s="1" customFormat="1" ht="35" customHeight="1" spans="1:8">
      <c r="A183" s="16">
        <v>179</v>
      </c>
      <c r="B183" s="24" t="s">
        <v>406</v>
      </c>
      <c r="C183" s="27" t="s">
        <v>410</v>
      </c>
      <c r="D183" s="20" t="s">
        <v>411</v>
      </c>
      <c r="E183" s="28">
        <v>4</v>
      </c>
      <c r="F183" s="24" t="s">
        <v>14</v>
      </c>
      <c r="G183" s="24" t="s">
        <v>412</v>
      </c>
      <c r="H183" s="24">
        <v>3000</v>
      </c>
    </row>
    <row r="184" s="1" customFormat="1" ht="35" customHeight="1" spans="1:8">
      <c r="A184" s="16">
        <v>180</v>
      </c>
      <c r="B184" s="24" t="s">
        <v>406</v>
      </c>
      <c r="C184" s="27" t="s">
        <v>413</v>
      </c>
      <c r="D184" s="20" t="s">
        <v>414</v>
      </c>
      <c r="E184" s="28">
        <v>3</v>
      </c>
      <c r="F184" s="24" t="s">
        <v>17</v>
      </c>
      <c r="G184" s="24" t="s">
        <v>415</v>
      </c>
      <c r="H184" s="24">
        <v>2000</v>
      </c>
    </row>
    <row r="185" s="2" customFormat="1" ht="35" customHeight="1" spans="1:8">
      <c r="A185" s="16">
        <v>181</v>
      </c>
      <c r="B185" s="16" t="s">
        <v>416</v>
      </c>
      <c r="C185" s="18" t="s">
        <v>417</v>
      </c>
      <c r="D185" s="20" t="s">
        <v>418</v>
      </c>
      <c r="E185" s="19">
        <v>3</v>
      </c>
      <c r="F185" s="16" t="s">
        <v>14</v>
      </c>
      <c r="G185" s="16" t="s">
        <v>419</v>
      </c>
      <c r="H185" s="16">
        <v>3200</v>
      </c>
    </row>
    <row r="186" s="2" customFormat="1" ht="35" customHeight="1" spans="1:8">
      <c r="A186" s="16">
        <v>182</v>
      </c>
      <c r="B186" s="16" t="s">
        <v>416</v>
      </c>
      <c r="C186" s="18" t="s">
        <v>417</v>
      </c>
      <c r="D186" s="20" t="s">
        <v>420</v>
      </c>
      <c r="E186" s="19">
        <v>2</v>
      </c>
      <c r="F186" s="16" t="s">
        <v>14</v>
      </c>
      <c r="G186" s="22" t="s">
        <v>421</v>
      </c>
      <c r="H186" s="16">
        <v>4800</v>
      </c>
    </row>
    <row r="187" s="2" customFormat="1" ht="35" customHeight="1" spans="1:8">
      <c r="A187" s="16">
        <v>183</v>
      </c>
      <c r="B187" s="16" t="s">
        <v>416</v>
      </c>
      <c r="C187" s="18" t="s">
        <v>422</v>
      </c>
      <c r="D187" s="20" t="s">
        <v>423</v>
      </c>
      <c r="E187" s="19">
        <v>4</v>
      </c>
      <c r="F187" s="16" t="s">
        <v>14</v>
      </c>
      <c r="G187" s="22" t="s">
        <v>424</v>
      </c>
      <c r="H187" s="16">
        <v>4600</v>
      </c>
    </row>
    <row r="188" s="2" customFormat="1" ht="35" customHeight="1" spans="1:8">
      <c r="A188" s="16">
        <v>184</v>
      </c>
      <c r="B188" s="16" t="s">
        <v>425</v>
      </c>
      <c r="C188" s="18" t="s">
        <v>426</v>
      </c>
      <c r="D188" s="20" t="s">
        <v>427</v>
      </c>
      <c r="E188" s="19">
        <v>3</v>
      </c>
      <c r="F188" s="16" t="s">
        <v>14</v>
      </c>
      <c r="G188" s="35" t="s">
        <v>428</v>
      </c>
      <c r="H188" s="35">
        <v>3240</v>
      </c>
    </row>
    <row r="189" s="2" customFormat="1" ht="35" customHeight="1" spans="1:8">
      <c r="A189" s="16">
        <v>185</v>
      </c>
      <c r="B189" s="16" t="s">
        <v>425</v>
      </c>
      <c r="C189" s="18" t="s">
        <v>426</v>
      </c>
      <c r="D189" s="20" t="s">
        <v>16</v>
      </c>
      <c r="E189" s="19">
        <v>5</v>
      </c>
      <c r="F189" s="16" t="s">
        <v>14</v>
      </c>
      <c r="G189" s="35" t="s">
        <v>429</v>
      </c>
      <c r="H189" s="35">
        <v>3150</v>
      </c>
    </row>
    <row r="190" s="2" customFormat="1" ht="35" customHeight="1" spans="1:8">
      <c r="A190" s="16">
        <v>186</v>
      </c>
      <c r="B190" s="16" t="s">
        <v>425</v>
      </c>
      <c r="C190" s="18" t="s">
        <v>426</v>
      </c>
      <c r="D190" s="20" t="s">
        <v>430</v>
      </c>
      <c r="E190" s="19">
        <v>3</v>
      </c>
      <c r="F190" s="16" t="s">
        <v>14</v>
      </c>
      <c r="G190" s="22" t="s">
        <v>431</v>
      </c>
      <c r="H190" s="35">
        <v>1180</v>
      </c>
    </row>
    <row r="191" s="2" customFormat="1" ht="35" customHeight="1" spans="1:8">
      <c r="A191" s="16">
        <v>187</v>
      </c>
      <c r="B191" s="16" t="s">
        <v>425</v>
      </c>
      <c r="C191" s="18" t="s">
        <v>426</v>
      </c>
      <c r="D191" s="20" t="s">
        <v>432</v>
      </c>
      <c r="E191" s="19">
        <v>7</v>
      </c>
      <c r="F191" s="16" t="s">
        <v>14</v>
      </c>
      <c r="G191" s="22" t="s">
        <v>433</v>
      </c>
      <c r="H191" s="35">
        <v>500</v>
      </c>
    </row>
    <row r="192" s="2" customFormat="1" ht="35" customHeight="1" spans="1:8">
      <c r="A192" s="16">
        <v>188</v>
      </c>
      <c r="B192" s="16" t="s">
        <v>425</v>
      </c>
      <c r="C192" s="18" t="s">
        <v>426</v>
      </c>
      <c r="D192" s="20" t="s">
        <v>434</v>
      </c>
      <c r="E192" s="19">
        <v>4</v>
      </c>
      <c r="F192" s="16" t="s">
        <v>17</v>
      </c>
      <c r="G192" s="22" t="s">
        <v>435</v>
      </c>
      <c r="H192" s="35">
        <v>1250</v>
      </c>
    </row>
    <row r="193" s="2" customFormat="1" ht="35" customHeight="1" spans="1:8">
      <c r="A193" s="16">
        <v>189</v>
      </c>
      <c r="B193" s="16" t="s">
        <v>425</v>
      </c>
      <c r="C193" s="18" t="s">
        <v>426</v>
      </c>
      <c r="D193" s="20" t="s">
        <v>436</v>
      </c>
      <c r="E193" s="19">
        <v>3</v>
      </c>
      <c r="F193" s="16" t="s">
        <v>14</v>
      </c>
      <c r="G193" s="22" t="s">
        <v>437</v>
      </c>
      <c r="H193" s="35">
        <v>3750</v>
      </c>
    </row>
    <row r="194" s="2" customFormat="1" ht="35" customHeight="1" spans="1:8">
      <c r="A194" s="16">
        <v>190</v>
      </c>
      <c r="B194" s="16" t="s">
        <v>425</v>
      </c>
      <c r="C194" s="18" t="s">
        <v>426</v>
      </c>
      <c r="D194" s="20" t="s">
        <v>438</v>
      </c>
      <c r="E194" s="19">
        <v>3</v>
      </c>
      <c r="F194" s="16" t="s">
        <v>17</v>
      </c>
      <c r="G194" s="22" t="s">
        <v>439</v>
      </c>
      <c r="H194" s="35">
        <v>2850</v>
      </c>
    </row>
    <row r="195" s="2" customFormat="1" ht="35" customHeight="1" spans="1:8">
      <c r="A195" s="16">
        <v>191</v>
      </c>
      <c r="B195" s="16" t="s">
        <v>425</v>
      </c>
      <c r="C195" s="18" t="s">
        <v>426</v>
      </c>
      <c r="D195" s="20" t="s">
        <v>440</v>
      </c>
      <c r="E195" s="19">
        <v>2</v>
      </c>
      <c r="F195" s="16" t="s">
        <v>17</v>
      </c>
      <c r="G195" s="22" t="s">
        <v>441</v>
      </c>
      <c r="H195" s="35">
        <v>2000</v>
      </c>
    </row>
    <row r="196" s="2" customFormat="1" ht="35" customHeight="1" spans="1:8">
      <c r="A196" s="16">
        <v>192</v>
      </c>
      <c r="B196" s="16" t="s">
        <v>425</v>
      </c>
      <c r="C196" s="18" t="s">
        <v>442</v>
      </c>
      <c r="D196" s="20" t="s">
        <v>443</v>
      </c>
      <c r="E196" s="19">
        <v>1</v>
      </c>
      <c r="F196" s="16" t="s">
        <v>14</v>
      </c>
      <c r="G196" s="22" t="s">
        <v>444</v>
      </c>
      <c r="H196" s="35">
        <v>3250</v>
      </c>
    </row>
    <row r="197" s="2" customFormat="1" ht="35" customHeight="1" spans="1:8">
      <c r="A197" s="16">
        <v>193</v>
      </c>
      <c r="B197" s="16" t="s">
        <v>425</v>
      </c>
      <c r="C197" s="18" t="s">
        <v>442</v>
      </c>
      <c r="D197" s="20" t="s">
        <v>445</v>
      </c>
      <c r="E197" s="19">
        <v>4</v>
      </c>
      <c r="F197" s="16" t="s">
        <v>14</v>
      </c>
      <c r="G197" s="22" t="s">
        <v>446</v>
      </c>
      <c r="H197" s="35">
        <v>1710</v>
      </c>
    </row>
    <row r="198" s="2" customFormat="1" ht="35" customHeight="1" spans="1:8">
      <c r="A198" s="16">
        <v>194</v>
      </c>
      <c r="B198" s="16" t="s">
        <v>425</v>
      </c>
      <c r="C198" s="18" t="s">
        <v>442</v>
      </c>
      <c r="D198" s="20" t="s">
        <v>447</v>
      </c>
      <c r="E198" s="19">
        <v>3</v>
      </c>
      <c r="F198" s="16" t="s">
        <v>17</v>
      </c>
      <c r="G198" s="22" t="s">
        <v>448</v>
      </c>
      <c r="H198" s="35">
        <v>1950</v>
      </c>
    </row>
    <row r="199" s="2" customFormat="1" ht="35" customHeight="1" spans="1:8">
      <c r="A199" s="16">
        <v>195</v>
      </c>
      <c r="B199" s="16" t="s">
        <v>425</v>
      </c>
      <c r="C199" s="18" t="s">
        <v>442</v>
      </c>
      <c r="D199" s="20" t="s">
        <v>449</v>
      </c>
      <c r="E199" s="19">
        <v>4</v>
      </c>
      <c r="F199" s="16" t="s">
        <v>17</v>
      </c>
      <c r="G199" s="22" t="s">
        <v>450</v>
      </c>
      <c r="H199" s="35">
        <v>1500</v>
      </c>
    </row>
    <row r="200" s="2" customFormat="1" ht="35" customHeight="1" spans="1:8">
      <c r="A200" s="16">
        <v>196</v>
      </c>
      <c r="B200" s="16" t="s">
        <v>425</v>
      </c>
      <c r="C200" s="18" t="s">
        <v>442</v>
      </c>
      <c r="D200" s="20" t="s">
        <v>451</v>
      </c>
      <c r="E200" s="19">
        <v>5</v>
      </c>
      <c r="F200" s="16" t="s">
        <v>14</v>
      </c>
      <c r="G200" s="22" t="s">
        <v>452</v>
      </c>
      <c r="H200" s="35">
        <v>1990</v>
      </c>
    </row>
    <row r="201" s="2" customFormat="1" ht="35" customHeight="1" spans="1:8">
      <c r="A201" s="16">
        <v>197</v>
      </c>
      <c r="B201" s="16" t="s">
        <v>425</v>
      </c>
      <c r="C201" s="18" t="s">
        <v>442</v>
      </c>
      <c r="D201" s="21" t="s">
        <v>453</v>
      </c>
      <c r="E201" s="19">
        <v>5</v>
      </c>
      <c r="F201" s="16" t="s">
        <v>17</v>
      </c>
      <c r="G201" s="22" t="s">
        <v>454</v>
      </c>
      <c r="H201" s="35">
        <v>2050</v>
      </c>
    </row>
    <row r="202" s="2" customFormat="1" ht="35" customHeight="1" spans="1:8">
      <c r="A202" s="16">
        <v>198</v>
      </c>
      <c r="B202" s="16" t="s">
        <v>425</v>
      </c>
      <c r="C202" s="18" t="s">
        <v>442</v>
      </c>
      <c r="D202" s="20" t="s">
        <v>455</v>
      </c>
      <c r="E202" s="19">
        <v>5</v>
      </c>
      <c r="F202" s="16" t="s">
        <v>14</v>
      </c>
      <c r="G202" s="22" t="s">
        <v>456</v>
      </c>
      <c r="H202" s="35">
        <v>900</v>
      </c>
    </row>
    <row r="203" s="2" customFormat="1" ht="35" customHeight="1" spans="1:8">
      <c r="A203" s="16">
        <v>199</v>
      </c>
      <c r="B203" s="16" t="s">
        <v>425</v>
      </c>
      <c r="C203" s="18" t="s">
        <v>457</v>
      </c>
      <c r="D203" s="20" t="s">
        <v>373</v>
      </c>
      <c r="E203" s="19">
        <v>4</v>
      </c>
      <c r="F203" s="16" t="s">
        <v>14</v>
      </c>
      <c r="G203" s="22" t="s">
        <v>458</v>
      </c>
      <c r="H203" s="35">
        <v>1250</v>
      </c>
    </row>
    <row r="204" s="2" customFormat="1" ht="35" customHeight="1" spans="1:8">
      <c r="A204" s="16">
        <v>200</v>
      </c>
      <c r="B204" s="16" t="s">
        <v>425</v>
      </c>
      <c r="C204" s="18" t="s">
        <v>457</v>
      </c>
      <c r="D204" s="20" t="s">
        <v>459</v>
      </c>
      <c r="E204" s="19">
        <v>3</v>
      </c>
      <c r="F204" s="16" t="s">
        <v>14</v>
      </c>
      <c r="G204" s="22" t="s">
        <v>460</v>
      </c>
      <c r="H204" s="35">
        <v>2000</v>
      </c>
    </row>
    <row r="205" s="2" customFormat="1" ht="35" customHeight="1" spans="1:8">
      <c r="A205" s="16">
        <v>201</v>
      </c>
      <c r="B205" s="16" t="s">
        <v>425</v>
      </c>
      <c r="C205" s="18" t="s">
        <v>457</v>
      </c>
      <c r="D205" s="20" t="s">
        <v>461</v>
      </c>
      <c r="E205" s="19">
        <v>4</v>
      </c>
      <c r="F205" s="16" t="s">
        <v>14</v>
      </c>
      <c r="G205" s="22" t="s">
        <v>462</v>
      </c>
      <c r="H205" s="35">
        <v>750</v>
      </c>
    </row>
    <row r="206" s="2" customFormat="1" ht="35" customHeight="1" spans="1:8">
      <c r="A206" s="16">
        <v>202</v>
      </c>
      <c r="B206" s="16" t="s">
        <v>425</v>
      </c>
      <c r="C206" s="18" t="s">
        <v>463</v>
      </c>
      <c r="D206" s="20" t="s">
        <v>464</v>
      </c>
      <c r="E206" s="19">
        <v>5</v>
      </c>
      <c r="F206" s="16" t="s">
        <v>14</v>
      </c>
      <c r="G206" s="22" t="s">
        <v>465</v>
      </c>
      <c r="H206" s="35">
        <v>950</v>
      </c>
    </row>
    <row r="207" s="2" customFormat="1" ht="35" customHeight="1" spans="1:8">
      <c r="A207" s="16">
        <v>203</v>
      </c>
      <c r="B207" s="16" t="s">
        <v>425</v>
      </c>
      <c r="C207" s="18" t="s">
        <v>463</v>
      </c>
      <c r="D207" s="20" t="s">
        <v>466</v>
      </c>
      <c r="E207" s="19">
        <v>5</v>
      </c>
      <c r="F207" s="16" t="s">
        <v>14</v>
      </c>
      <c r="G207" s="22" t="s">
        <v>467</v>
      </c>
      <c r="H207" s="35">
        <v>450</v>
      </c>
    </row>
    <row r="208" s="2" customFormat="1" ht="35" customHeight="1" spans="1:8">
      <c r="A208" s="16">
        <v>204</v>
      </c>
      <c r="B208" s="16" t="s">
        <v>425</v>
      </c>
      <c r="C208" s="18" t="s">
        <v>463</v>
      </c>
      <c r="D208" s="20" t="s">
        <v>468</v>
      </c>
      <c r="E208" s="19">
        <v>2</v>
      </c>
      <c r="F208" s="16" t="s">
        <v>14</v>
      </c>
      <c r="G208" s="22" t="s">
        <v>469</v>
      </c>
      <c r="H208" s="35">
        <v>2200</v>
      </c>
    </row>
    <row r="209" s="2" customFormat="1" ht="35" customHeight="1" spans="1:8">
      <c r="A209" s="16">
        <v>205</v>
      </c>
      <c r="B209" s="16" t="s">
        <v>425</v>
      </c>
      <c r="C209" s="18" t="s">
        <v>470</v>
      </c>
      <c r="D209" s="20" t="s">
        <v>471</v>
      </c>
      <c r="E209" s="19">
        <v>3</v>
      </c>
      <c r="F209" s="16" t="s">
        <v>17</v>
      </c>
      <c r="G209" s="22" t="s">
        <v>472</v>
      </c>
      <c r="H209" s="35">
        <v>1330</v>
      </c>
    </row>
    <row r="210" s="2" customFormat="1" ht="35" customHeight="1" spans="1:8">
      <c r="A210" s="16">
        <v>206</v>
      </c>
      <c r="B210" s="16" t="s">
        <v>425</v>
      </c>
      <c r="C210" s="18" t="s">
        <v>470</v>
      </c>
      <c r="D210" s="20" t="s">
        <v>473</v>
      </c>
      <c r="E210" s="19">
        <v>4</v>
      </c>
      <c r="F210" s="16" t="s">
        <v>14</v>
      </c>
      <c r="G210" s="22" t="s">
        <v>474</v>
      </c>
      <c r="H210" s="35">
        <v>1500</v>
      </c>
    </row>
    <row r="211" s="2" customFormat="1" ht="35" customHeight="1" spans="1:8">
      <c r="A211" s="16">
        <v>207</v>
      </c>
      <c r="B211" s="16" t="s">
        <v>425</v>
      </c>
      <c r="C211" s="18" t="s">
        <v>470</v>
      </c>
      <c r="D211" s="20" t="s">
        <v>475</v>
      </c>
      <c r="E211" s="19">
        <v>4</v>
      </c>
      <c r="F211" s="16" t="s">
        <v>17</v>
      </c>
      <c r="G211" s="22" t="s">
        <v>476</v>
      </c>
      <c r="H211" s="35">
        <v>2000</v>
      </c>
    </row>
    <row r="212" s="2" customFormat="1" ht="35" customHeight="1" spans="1:8">
      <c r="A212" s="16">
        <v>208</v>
      </c>
      <c r="B212" s="16" t="s">
        <v>425</v>
      </c>
      <c r="C212" s="18" t="s">
        <v>470</v>
      </c>
      <c r="D212" s="20" t="s">
        <v>477</v>
      </c>
      <c r="E212" s="19">
        <v>3</v>
      </c>
      <c r="F212" s="16" t="s">
        <v>17</v>
      </c>
      <c r="G212" s="22" t="s">
        <v>478</v>
      </c>
      <c r="H212" s="35">
        <v>2300</v>
      </c>
    </row>
    <row r="213" s="2" customFormat="1" ht="35" customHeight="1" spans="1:8">
      <c r="A213" s="16">
        <v>209</v>
      </c>
      <c r="B213" s="16" t="s">
        <v>425</v>
      </c>
      <c r="C213" s="18" t="s">
        <v>470</v>
      </c>
      <c r="D213" s="20" t="s">
        <v>479</v>
      </c>
      <c r="E213" s="19">
        <v>3</v>
      </c>
      <c r="F213" s="16" t="s">
        <v>17</v>
      </c>
      <c r="G213" s="22" t="s">
        <v>480</v>
      </c>
      <c r="H213" s="35">
        <v>1270</v>
      </c>
    </row>
    <row r="214" s="2" customFormat="1" ht="35" customHeight="1" spans="1:8">
      <c r="A214" s="16">
        <v>210</v>
      </c>
      <c r="B214" s="16" t="s">
        <v>425</v>
      </c>
      <c r="C214" s="18" t="s">
        <v>470</v>
      </c>
      <c r="D214" s="20" t="s">
        <v>481</v>
      </c>
      <c r="E214" s="19">
        <v>5</v>
      </c>
      <c r="F214" s="16" t="s">
        <v>17</v>
      </c>
      <c r="G214" s="22" t="s">
        <v>482</v>
      </c>
      <c r="H214" s="35">
        <v>1000</v>
      </c>
    </row>
    <row r="215" s="2" customFormat="1" ht="35" customHeight="1" spans="1:8">
      <c r="A215" s="16">
        <v>211</v>
      </c>
      <c r="B215" s="16" t="s">
        <v>425</v>
      </c>
      <c r="C215" s="18" t="s">
        <v>470</v>
      </c>
      <c r="D215" s="20" t="s">
        <v>483</v>
      </c>
      <c r="E215" s="19">
        <v>7</v>
      </c>
      <c r="F215" s="16" t="s">
        <v>14</v>
      </c>
      <c r="G215" s="22" t="s">
        <v>484</v>
      </c>
      <c r="H215" s="35">
        <v>1350</v>
      </c>
    </row>
    <row r="216" s="2" customFormat="1" ht="35" customHeight="1" spans="1:8">
      <c r="A216" s="16">
        <v>212</v>
      </c>
      <c r="B216" s="16" t="s">
        <v>425</v>
      </c>
      <c r="C216" s="18" t="s">
        <v>470</v>
      </c>
      <c r="D216" s="20" t="s">
        <v>485</v>
      </c>
      <c r="E216" s="19">
        <v>5</v>
      </c>
      <c r="F216" s="16" t="s">
        <v>14</v>
      </c>
      <c r="G216" s="22" t="s">
        <v>241</v>
      </c>
      <c r="H216" s="35">
        <v>880</v>
      </c>
    </row>
    <row r="217" s="1" customFormat="1" ht="35" customHeight="1" spans="1:8">
      <c r="A217" s="16">
        <v>213</v>
      </c>
      <c r="B217" s="24" t="s">
        <v>486</v>
      </c>
      <c r="C217" s="18" t="s">
        <v>487</v>
      </c>
      <c r="D217" s="20" t="s">
        <v>488</v>
      </c>
      <c r="E217" s="19">
        <v>2</v>
      </c>
      <c r="F217" s="16" t="s">
        <v>14</v>
      </c>
      <c r="G217" s="22" t="s">
        <v>489</v>
      </c>
      <c r="H217" s="16">
        <v>1200</v>
      </c>
    </row>
    <row r="218" s="1" customFormat="1" ht="35" customHeight="1" spans="1:8">
      <c r="A218" s="16">
        <v>214</v>
      </c>
      <c r="B218" s="24" t="s">
        <v>486</v>
      </c>
      <c r="C218" s="27" t="s">
        <v>490</v>
      </c>
      <c r="D218" s="20" t="s">
        <v>491</v>
      </c>
      <c r="E218" s="28">
        <v>4</v>
      </c>
      <c r="F218" s="16" t="s">
        <v>14</v>
      </c>
      <c r="G218" s="24" t="s">
        <v>492</v>
      </c>
      <c r="H218" s="16">
        <v>1100</v>
      </c>
    </row>
    <row r="219" s="1" customFormat="1" ht="35" customHeight="1" spans="1:8">
      <c r="A219" s="16">
        <v>215</v>
      </c>
      <c r="B219" s="24" t="s">
        <v>486</v>
      </c>
      <c r="C219" s="27" t="s">
        <v>490</v>
      </c>
      <c r="D219" s="20" t="s">
        <v>493</v>
      </c>
      <c r="E219" s="28">
        <v>3</v>
      </c>
      <c r="F219" s="16" t="s">
        <v>14</v>
      </c>
      <c r="G219" s="24" t="s">
        <v>494</v>
      </c>
      <c r="H219" s="16">
        <v>1000</v>
      </c>
    </row>
    <row r="220" s="1" customFormat="1" ht="35" customHeight="1" spans="1:8">
      <c r="A220" s="16">
        <v>216</v>
      </c>
      <c r="B220" s="24" t="s">
        <v>486</v>
      </c>
      <c r="C220" s="27" t="s">
        <v>490</v>
      </c>
      <c r="D220" s="20" t="s">
        <v>495</v>
      </c>
      <c r="E220" s="28">
        <v>1</v>
      </c>
      <c r="F220" s="16" t="s">
        <v>14</v>
      </c>
      <c r="G220" s="24" t="s">
        <v>496</v>
      </c>
      <c r="H220" s="16">
        <v>1000</v>
      </c>
    </row>
    <row r="221" s="1" customFormat="1" ht="35" customHeight="1" spans="1:8">
      <c r="A221" s="16">
        <v>217</v>
      </c>
      <c r="B221" s="24" t="s">
        <v>486</v>
      </c>
      <c r="C221" s="18" t="s">
        <v>497</v>
      </c>
      <c r="D221" s="20" t="s">
        <v>498</v>
      </c>
      <c r="E221" s="19">
        <v>2</v>
      </c>
      <c r="F221" s="16" t="s">
        <v>14</v>
      </c>
      <c r="G221" s="22" t="s">
        <v>499</v>
      </c>
      <c r="H221" s="16">
        <v>1200</v>
      </c>
    </row>
    <row r="222" s="1" customFormat="1" ht="35" customHeight="1" spans="1:8">
      <c r="A222" s="16">
        <v>218</v>
      </c>
      <c r="B222" s="24" t="s">
        <v>486</v>
      </c>
      <c r="C222" s="18" t="s">
        <v>497</v>
      </c>
      <c r="D222" s="20" t="s">
        <v>500</v>
      </c>
      <c r="E222" s="19">
        <v>3</v>
      </c>
      <c r="F222" s="16" t="s">
        <v>14</v>
      </c>
      <c r="G222" s="22" t="s">
        <v>501</v>
      </c>
      <c r="H222" s="16">
        <v>1000</v>
      </c>
    </row>
    <row r="223" s="1" customFormat="1" ht="35" customHeight="1" spans="1:8">
      <c r="A223" s="16">
        <v>219</v>
      </c>
      <c r="B223" s="24" t="s">
        <v>486</v>
      </c>
      <c r="C223" s="18" t="s">
        <v>497</v>
      </c>
      <c r="D223" s="20" t="s">
        <v>502</v>
      </c>
      <c r="E223" s="19">
        <v>4</v>
      </c>
      <c r="F223" s="16" t="s">
        <v>14</v>
      </c>
      <c r="G223" s="22" t="s">
        <v>503</v>
      </c>
      <c r="H223" s="16">
        <v>1000</v>
      </c>
    </row>
    <row r="224" s="1" customFormat="1" ht="35" customHeight="1" spans="1:8">
      <c r="A224" s="16">
        <v>220</v>
      </c>
      <c r="B224" s="24" t="s">
        <v>486</v>
      </c>
      <c r="C224" s="18" t="s">
        <v>504</v>
      </c>
      <c r="D224" s="20" t="s">
        <v>505</v>
      </c>
      <c r="E224" s="19">
        <v>4</v>
      </c>
      <c r="F224" s="16" t="s">
        <v>14</v>
      </c>
      <c r="G224" s="22" t="s">
        <v>506</v>
      </c>
      <c r="H224" s="16">
        <v>1000</v>
      </c>
    </row>
    <row r="225" s="1" customFormat="1" ht="35" customHeight="1" spans="1:8">
      <c r="A225" s="16">
        <v>221</v>
      </c>
      <c r="B225" s="24" t="s">
        <v>486</v>
      </c>
      <c r="C225" s="18" t="s">
        <v>507</v>
      </c>
      <c r="D225" s="20" t="s">
        <v>508</v>
      </c>
      <c r="E225" s="19">
        <v>4</v>
      </c>
      <c r="F225" s="16" t="s">
        <v>14</v>
      </c>
      <c r="G225" s="22" t="s">
        <v>509</v>
      </c>
      <c r="H225" s="16">
        <v>800</v>
      </c>
    </row>
    <row r="226" s="1" customFormat="1" ht="35" customHeight="1" spans="1:8">
      <c r="A226" s="16">
        <v>222</v>
      </c>
      <c r="B226" s="24" t="s">
        <v>486</v>
      </c>
      <c r="C226" s="18" t="s">
        <v>510</v>
      </c>
      <c r="D226" s="20" t="s">
        <v>511</v>
      </c>
      <c r="E226" s="19">
        <v>1</v>
      </c>
      <c r="F226" s="16" t="s">
        <v>14</v>
      </c>
      <c r="G226" s="22" t="s">
        <v>512</v>
      </c>
      <c r="H226" s="16">
        <v>1000</v>
      </c>
    </row>
    <row r="227" s="1" customFormat="1" ht="35" customHeight="1" spans="1:8">
      <c r="A227" s="16">
        <v>223</v>
      </c>
      <c r="B227" s="24" t="s">
        <v>486</v>
      </c>
      <c r="C227" s="18" t="s">
        <v>510</v>
      </c>
      <c r="D227" s="20" t="s">
        <v>513</v>
      </c>
      <c r="E227" s="19">
        <v>1</v>
      </c>
      <c r="F227" s="16" t="s">
        <v>14</v>
      </c>
      <c r="G227" s="22" t="s">
        <v>514</v>
      </c>
      <c r="H227" s="16">
        <v>900</v>
      </c>
    </row>
    <row r="228" s="1" customFormat="1" ht="35" customHeight="1" spans="1:8">
      <c r="A228" s="16">
        <v>224</v>
      </c>
      <c r="B228" s="24" t="s">
        <v>486</v>
      </c>
      <c r="C228" s="18" t="s">
        <v>510</v>
      </c>
      <c r="D228" s="20" t="s">
        <v>515</v>
      </c>
      <c r="E228" s="19">
        <v>1</v>
      </c>
      <c r="F228" s="16" t="s">
        <v>14</v>
      </c>
      <c r="G228" s="22" t="s">
        <v>516</v>
      </c>
      <c r="H228" s="16">
        <v>1000</v>
      </c>
    </row>
    <row r="229" s="1" customFormat="1" ht="35" customHeight="1" spans="1:8">
      <c r="A229" s="16">
        <v>225</v>
      </c>
      <c r="B229" s="24" t="s">
        <v>486</v>
      </c>
      <c r="C229" s="18" t="s">
        <v>510</v>
      </c>
      <c r="D229" s="20" t="s">
        <v>517</v>
      </c>
      <c r="E229" s="19">
        <v>6</v>
      </c>
      <c r="F229" s="16" t="s">
        <v>14</v>
      </c>
      <c r="G229" s="22" t="s">
        <v>518</v>
      </c>
      <c r="H229" s="16">
        <v>1200</v>
      </c>
    </row>
    <row r="230" s="1" customFormat="1" ht="35" customHeight="1" spans="1:8">
      <c r="A230" s="16">
        <v>226</v>
      </c>
      <c r="B230" s="22" t="s">
        <v>519</v>
      </c>
      <c r="C230" s="23" t="s">
        <v>520</v>
      </c>
      <c r="D230" s="20" t="s">
        <v>521</v>
      </c>
      <c r="E230" s="25">
        <v>4</v>
      </c>
      <c r="F230" s="22" t="s">
        <v>14</v>
      </c>
      <c r="G230" s="22" t="s">
        <v>522</v>
      </c>
      <c r="H230" s="22">
        <v>2700</v>
      </c>
    </row>
    <row r="231" s="1" customFormat="1" ht="35" customHeight="1" spans="1:8">
      <c r="A231" s="16">
        <v>227</v>
      </c>
      <c r="B231" s="22" t="s">
        <v>519</v>
      </c>
      <c r="C231" s="23" t="s">
        <v>520</v>
      </c>
      <c r="D231" s="20" t="s">
        <v>523</v>
      </c>
      <c r="E231" s="25">
        <v>4</v>
      </c>
      <c r="F231" s="22" t="s">
        <v>14</v>
      </c>
      <c r="G231" s="22" t="s">
        <v>524</v>
      </c>
      <c r="H231" s="22">
        <v>2000</v>
      </c>
    </row>
    <row r="232" s="1" customFormat="1" ht="35" customHeight="1" spans="1:8">
      <c r="A232" s="16">
        <v>228</v>
      </c>
      <c r="B232" s="22" t="s">
        <v>519</v>
      </c>
      <c r="C232" s="23" t="s">
        <v>520</v>
      </c>
      <c r="D232" s="20" t="s">
        <v>525</v>
      </c>
      <c r="E232" s="25">
        <v>1</v>
      </c>
      <c r="F232" s="22" t="s">
        <v>14</v>
      </c>
      <c r="G232" s="22" t="s">
        <v>526</v>
      </c>
      <c r="H232" s="22">
        <v>2700</v>
      </c>
    </row>
    <row r="233" s="1" customFormat="1" ht="35" customHeight="1" spans="1:8">
      <c r="A233" s="16">
        <v>229</v>
      </c>
      <c r="B233" s="22" t="s">
        <v>519</v>
      </c>
      <c r="C233" s="23" t="s">
        <v>527</v>
      </c>
      <c r="D233" s="20" t="s">
        <v>528</v>
      </c>
      <c r="E233" s="25">
        <v>3</v>
      </c>
      <c r="F233" s="22" t="s">
        <v>14</v>
      </c>
      <c r="G233" s="22" t="s">
        <v>529</v>
      </c>
      <c r="H233" s="22">
        <v>2700</v>
      </c>
    </row>
    <row r="234" s="1" customFormat="1" ht="35" customHeight="1" spans="1:8">
      <c r="A234" s="16">
        <v>230</v>
      </c>
      <c r="B234" s="22" t="s">
        <v>519</v>
      </c>
      <c r="C234" s="23" t="s">
        <v>527</v>
      </c>
      <c r="D234" s="20" t="s">
        <v>530</v>
      </c>
      <c r="E234" s="25">
        <v>2</v>
      </c>
      <c r="F234" s="22" t="s">
        <v>14</v>
      </c>
      <c r="G234" s="22" t="s">
        <v>531</v>
      </c>
      <c r="H234" s="22">
        <v>2700</v>
      </c>
    </row>
    <row r="235" s="1" customFormat="1" ht="35" customHeight="1" spans="1:8">
      <c r="A235" s="16">
        <v>231</v>
      </c>
      <c r="B235" s="22" t="s">
        <v>519</v>
      </c>
      <c r="C235" s="23" t="s">
        <v>527</v>
      </c>
      <c r="D235" s="20" t="s">
        <v>532</v>
      </c>
      <c r="E235" s="25">
        <v>6</v>
      </c>
      <c r="F235" s="22" t="s">
        <v>14</v>
      </c>
      <c r="G235" s="22" t="s">
        <v>533</v>
      </c>
      <c r="H235" s="22">
        <v>1200</v>
      </c>
    </row>
    <row r="236" s="1" customFormat="1" ht="35" customHeight="1" spans="1:8">
      <c r="A236" s="16">
        <v>232</v>
      </c>
      <c r="B236" s="22" t="s">
        <v>519</v>
      </c>
      <c r="C236" s="23" t="s">
        <v>527</v>
      </c>
      <c r="D236" s="20" t="s">
        <v>528</v>
      </c>
      <c r="E236" s="25">
        <v>1</v>
      </c>
      <c r="F236" s="22" t="s">
        <v>14</v>
      </c>
      <c r="G236" s="22" t="s">
        <v>534</v>
      </c>
      <c r="H236" s="22">
        <v>2300</v>
      </c>
    </row>
    <row r="237" s="1" customFormat="1" ht="35" customHeight="1" spans="1:8">
      <c r="A237" s="16">
        <v>233</v>
      </c>
      <c r="B237" s="22" t="s">
        <v>519</v>
      </c>
      <c r="C237" s="23" t="s">
        <v>527</v>
      </c>
      <c r="D237" s="20" t="s">
        <v>218</v>
      </c>
      <c r="E237" s="25">
        <v>1</v>
      </c>
      <c r="F237" s="22" t="s">
        <v>14</v>
      </c>
      <c r="G237" s="22" t="s">
        <v>535</v>
      </c>
      <c r="H237" s="22">
        <v>1300</v>
      </c>
    </row>
    <row r="238" s="1" customFormat="1" ht="35" customHeight="1" spans="1:8">
      <c r="A238" s="16">
        <v>234</v>
      </c>
      <c r="B238" s="22" t="s">
        <v>519</v>
      </c>
      <c r="C238" s="23" t="s">
        <v>536</v>
      </c>
      <c r="D238" s="20" t="s">
        <v>537</v>
      </c>
      <c r="E238" s="25">
        <v>3</v>
      </c>
      <c r="F238" s="22" t="s">
        <v>14</v>
      </c>
      <c r="G238" s="22" t="s">
        <v>538</v>
      </c>
      <c r="H238" s="22">
        <v>2700</v>
      </c>
    </row>
    <row r="239" s="1" customFormat="1" ht="35" customHeight="1" spans="1:8">
      <c r="A239" s="16">
        <v>235</v>
      </c>
      <c r="B239" s="22" t="s">
        <v>519</v>
      </c>
      <c r="C239" s="23" t="s">
        <v>539</v>
      </c>
      <c r="D239" s="20" t="s">
        <v>540</v>
      </c>
      <c r="E239" s="25">
        <v>4</v>
      </c>
      <c r="F239" s="22" t="s">
        <v>14</v>
      </c>
      <c r="G239" s="22" t="s">
        <v>541</v>
      </c>
      <c r="H239" s="22">
        <v>800</v>
      </c>
    </row>
    <row r="240" s="1" customFormat="1" ht="35" customHeight="1" spans="1:8">
      <c r="A240" s="16">
        <v>236</v>
      </c>
      <c r="B240" s="22" t="s">
        <v>519</v>
      </c>
      <c r="C240" s="23" t="s">
        <v>539</v>
      </c>
      <c r="D240" s="20" t="s">
        <v>542</v>
      </c>
      <c r="E240" s="25">
        <v>2</v>
      </c>
      <c r="F240" s="22" t="s">
        <v>14</v>
      </c>
      <c r="G240" s="22" t="s">
        <v>543</v>
      </c>
      <c r="H240" s="22">
        <v>2000</v>
      </c>
    </row>
    <row r="241" s="1" customFormat="1" ht="35" customHeight="1" spans="1:8">
      <c r="A241" s="16">
        <v>237</v>
      </c>
      <c r="B241" s="22" t="s">
        <v>519</v>
      </c>
      <c r="C241" s="23" t="s">
        <v>539</v>
      </c>
      <c r="D241" s="20" t="s">
        <v>544</v>
      </c>
      <c r="E241" s="25">
        <v>2</v>
      </c>
      <c r="F241" s="22" t="s">
        <v>14</v>
      </c>
      <c r="G241" s="22" t="s">
        <v>545</v>
      </c>
      <c r="H241" s="22">
        <v>1000</v>
      </c>
    </row>
    <row r="242" s="1" customFormat="1" ht="35" customHeight="1" spans="1:8">
      <c r="A242" s="16">
        <v>238</v>
      </c>
      <c r="B242" s="22" t="s">
        <v>519</v>
      </c>
      <c r="C242" s="23" t="s">
        <v>539</v>
      </c>
      <c r="D242" s="20" t="s">
        <v>459</v>
      </c>
      <c r="E242" s="25">
        <v>2</v>
      </c>
      <c r="F242" s="22" t="s">
        <v>14</v>
      </c>
      <c r="G242" s="22" t="s">
        <v>546</v>
      </c>
      <c r="H242" s="22">
        <v>1200</v>
      </c>
    </row>
    <row r="243" s="1" customFormat="1" ht="35" customHeight="1" spans="1:8">
      <c r="A243" s="16">
        <v>239</v>
      </c>
      <c r="B243" s="22" t="s">
        <v>519</v>
      </c>
      <c r="C243" s="23" t="s">
        <v>539</v>
      </c>
      <c r="D243" s="20" t="s">
        <v>547</v>
      </c>
      <c r="E243" s="25">
        <v>2</v>
      </c>
      <c r="F243" s="22" t="s">
        <v>14</v>
      </c>
      <c r="G243" s="22" t="s">
        <v>548</v>
      </c>
      <c r="H243" s="22">
        <v>600</v>
      </c>
    </row>
    <row r="244" s="1" customFormat="1" ht="35" customHeight="1" spans="1:8">
      <c r="A244" s="16">
        <v>240</v>
      </c>
      <c r="B244" s="22" t="s">
        <v>519</v>
      </c>
      <c r="C244" s="23" t="s">
        <v>539</v>
      </c>
      <c r="D244" s="20" t="s">
        <v>549</v>
      </c>
      <c r="E244" s="25">
        <v>4</v>
      </c>
      <c r="F244" s="22" t="s">
        <v>14</v>
      </c>
      <c r="G244" s="22" t="s">
        <v>550</v>
      </c>
      <c r="H244" s="22">
        <v>1200</v>
      </c>
    </row>
    <row r="245" s="1" customFormat="1" ht="35" customHeight="1" spans="1:8">
      <c r="A245" s="16">
        <v>241</v>
      </c>
      <c r="B245" s="22" t="s">
        <v>519</v>
      </c>
      <c r="C245" s="23" t="s">
        <v>539</v>
      </c>
      <c r="D245" s="20" t="s">
        <v>551</v>
      </c>
      <c r="E245" s="25">
        <v>3</v>
      </c>
      <c r="F245" s="22" t="s">
        <v>17</v>
      </c>
      <c r="G245" s="22" t="s">
        <v>552</v>
      </c>
      <c r="H245" s="22">
        <v>2700</v>
      </c>
    </row>
    <row r="246" s="1" customFormat="1" ht="35" customHeight="1" spans="1:8">
      <c r="A246" s="16">
        <v>242</v>
      </c>
      <c r="B246" s="22" t="s">
        <v>519</v>
      </c>
      <c r="C246" s="23" t="s">
        <v>539</v>
      </c>
      <c r="D246" s="20" t="s">
        <v>553</v>
      </c>
      <c r="E246" s="25">
        <v>3</v>
      </c>
      <c r="F246" s="22" t="s">
        <v>17</v>
      </c>
      <c r="G246" s="22" t="s">
        <v>554</v>
      </c>
      <c r="H246" s="22">
        <v>2700</v>
      </c>
    </row>
    <row r="247" s="1" customFormat="1" ht="35" customHeight="1" spans="1:8">
      <c r="A247" s="16">
        <v>243</v>
      </c>
      <c r="B247" s="22" t="s">
        <v>519</v>
      </c>
      <c r="C247" s="23" t="s">
        <v>539</v>
      </c>
      <c r="D247" s="20" t="s">
        <v>555</v>
      </c>
      <c r="E247" s="25">
        <v>3</v>
      </c>
      <c r="F247" s="22" t="s">
        <v>17</v>
      </c>
      <c r="G247" s="22" t="s">
        <v>556</v>
      </c>
      <c r="H247" s="22">
        <v>2700</v>
      </c>
    </row>
    <row r="248" s="1" customFormat="1" ht="35" customHeight="1" spans="1:8">
      <c r="A248" s="16">
        <v>244</v>
      </c>
      <c r="B248" s="22" t="s">
        <v>519</v>
      </c>
      <c r="C248" s="23" t="s">
        <v>539</v>
      </c>
      <c r="D248" s="20" t="s">
        <v>557</v>
      </c>
      <c r="E248" s="25">
        <v>3</v>
      </c>
      <c r="F248" s="22" t="s">
        <v>17</v>
      </c>
      <c r="G248" s="22" t="s">
        <v>558</v>
      </c>
      <c r="H248" s="22">
        <v>1200</v>
      </c>
    </row>
    <row r="249" s="1" customFormat="1" ht="35" customHeight="1" spans="1:8">
      <c r="A249" s="16">
        <v>245</v>
      </c>
      <c r="B249" s="22" t="s">
        <v>519</v>
      </c>
      <c r="C249" s="23" t="s">
        <v>559</v>
      </c>
      <c r="D249" s="20" t="s">
        <v>560</v>
      </c>
      <c r="E249" s="25">
        <v>4</v>
      </c>
      <c r="F249" s="22" t="s">
        <v>17</v>
      </c>
      <c r="G249" s="22" t="s">
        <v>561</v>
      </c>
      <c r="H249" s="22">
        <v>1800</v>
      </c>
    </row>
    <row r="250" s="1" customFormat="1" ht="35" customHeight="1" spans="1:8">
      <c r="A250" s="16">
        <v>246</v>
      </c>
      <c r="B250" s="16" t="s">
        <v>562</v>
      </c>
      <c r="C250" s="18" t="s">
        <v>563</v>
      </c>
      <c r="D250" s="20" t="s">
        <v>564</v>
      </c>
      <c r="E250" s="19">
        <v>5</v>
      </c>
      <c r="F250" s="22" t="s">
        <v>17</v>
      </c>
      <c r="G250" s="22" t="s">
        <v>565</v>
      </c>
      <c r="H250" s="22">
        <v>1600</v>
      </c>
    </row>
    <row r="251" s="1" customFormat="1" ht="35" customHeight="1" spans="1:8">
      <c r="A251" s="16">
        <v>247</v>
      </c>
      <c r="B251" s="16" t="s">
        <v>562</v>
      </c>
      <c r="C251" s="18" t="s">
        <v>563</v>
      </c>
      <c r="D251" s="20" t="s">
        <v>566</v>
      </c>
      <c r="E251" s="19">
        <v>3</v>
      </c>
      <c r="F251" s="22" t="s">
        <v>567</v>
      </c>
      <c r="G251" s="22" t="s">
        <v>568</v>
      </c>
      <c r="H251" s="22">
        <v>1440</v>
      </c>
    </row>
    <row r="252" s="1" customFormat="1" ht="35" customHeight="1" spans="1:8">
      <c r="A252" s="16">
        <v>248</v>
      </c>
      <c r="B252" s="16" t="s">
        <v>562</v>
      </c>
      <c r="C252" s="18" t="s">
        <v>563</v>
      </c>
      <c r="D252" s="20" t="s">
        <v>569</v>
      </c>
      <c r="E252" s="19">
        <v>2</v>
      </c>
      <c r="F252" s="22" t="s">
        <v>567</v>
      </c>
      <c r="G252" s="22" t="s">
        <v>570</v>
      </c>
      <c r="H252" s="22">
        <v>720</v>
      </c>
    </row>
    <row r="253" s="1" customFormat="1" ht="35" customHeight="1" spans="1:8">
      <c r="A253" s="16">
        <v>249</v>
      </c>
      <c r="B253" s="16" t="s">
        <v>562</v>
      </c>
      <c r="C253" s="18" t="s">
        <v>563</v>
      </c>
      <c r="D253" s="20" t="s">
        <v>571</v>
      </c>
      <c r="E253" s="19">
        <v>7</v>
      </c>
      <c r="F253" s="22" t="s">
        <v>17</v>
      </c>
      <c r="G253" s="22" t="s">
        <v>572</v>
      </c>
      <c r="H253" s="22">
        <v>560</v>
      </c>
    </row>
    <row r="254" s="1" customFormat="1" ht="35" customHeight="1" spans="1:8">
      <c r="A254" s="16">
        <v>250</v>
      </c>
      <c r="B254" s="16" t="s">
        <v>562</v>
      </c>
      <c r="C254" s="18" t="s">
        <v>563</v>
      </c>
      <c r="D254" s="20" t="s">
        <v>573</v>
      </c>
      <c r="E254" s="19">
        <v>2</v>
      </c>
      <c r="F254" s="22" t="s">
        <v>17</v>
      </c>
      <c r="G254" s="22" t="s">
        <v>572</v>
      </c>
      <c r="H254" s="22">
        <v>560</v>
      </c>
    </row>
    <row r="255" s="1" customFormat="1" ht="35" customHeight="1" spans="1:8">
      <c r="A255" s="16">
        <v>251</v>
      </c>
      <c r="B255" s="16" t="s">
        <v>562</v>
      </c>
      <c r="C255" s="18" t="s">
        <v>563</v>
      </c>
      <c r="D255" s="20" t="s">
        <v>574</v>
      </c>
      <c r="E255" s="19">
        <v>3</v>
      </c>
      <c r="F255" s="22" t="s">
        <v>567</v>
      </c>
      <c r="G255" s="22" t="s">
        <v>572</v>
      </c>
      <c r="H255" s="22">
        <v>560</v>
      </c>
    </row>
    <row r="256" s="1" customFormat="1" ht="35" customHeight="1" spans="1:8">
      <c r="A256" s="16">
        <v>252</v>
      </c>
      <c r="B256" s="16" t="s">
        <v>562</v>
      </c>
      <c r="C256" s="18" t="s">
        <v>575</v>
      </c>
      <c r="D256" s="20" t="s">
        <v>576</v>
      </c>
      <c r="E256" s="19">
        <v>3</v>
      </c>
      <c r="F256" s="22" t="s">
        <v>17</v>
      </c>
      <c r="G256" s="16" t="s">
        <v>577</v>
      </c>
      <c r="H256" s="22">
        <v>880</v>
      </c>
    </row>
    <row r="257" s="1" customFormat="1" ht="35" customHeight="1" spans="1:8">
      <c r="A257" s="16">
        <v>253</v>
      </c>
      <c r="B257" s="16" t="s">
        <v>562</v>
      </c>
      <c r="C257" s="18" t="s">
        <v>575</v>
      </c>
      <c r="D257" s="20" t="s">
        <v>578</v>
      </c>
      <c r="E257" s="19">
        <v>3</v>
      </c>
      <c r="F257" s="22" t="s">
        <v>17</v>
      </c>
      <c r="G257" s="22" t="s">
        <v>579</v>
      </c>
      <c r="H257" s="22">
        <v>3740</v>
      </c>
    </row>
    <row r="258" s="1" customFormat="1" ht="35" customHeight="1" spans="1:8">
      <c r="A258" s="16">
        <v>254</v>
      </c>
      <c r="B258" s="16" t="s">
        <v>562</v>
      </c>
      <c r="C258" s="18" t="s">
        <v>580</v>
      </c>
      <c r="D258" s="20" t="s">
        <v>581</v>
      </c>
      <c r="E258" s="19">
        <v>1</v>
      </c>
      <c r="F258" s="22" t="s">
        <v>567</v>
      </c>
      <c r="G258" s="16" t="s">
        <v>582</v>
      </c>
      <c r="H258" s="22">
        <v>2000</v>
      </c>
    </row>
    <row r="259" s="1" customFormat="1" ht="35" customHeight="1" spans="1:8">
      <c r="A259" s="16">
        <v>255</v>
      </c>
      <c r="B259" s="16" t="s">
        <v>562</v>
      </c>
      <c r="C259" s="18" t="s">
        <v>580</v>
      </c>
      <c r="D259" s="20" t="s">
        <v>308</v>
      </c>
      <c r="E259" s="19">
        <v>1</v>
      </c>
      <c r="F259" s="22" t="s">
        <v>567</v>
      </c>
      <c r="G259" s="16" t="s">
        <v>583</v>
      </c>
      <c r="H259" s="22">
        <v>930</v>
      </c>
    </row>
    <row r="260" s="1" customFormat="1" ht="35" customHeight="1" spans="1:8">
      <c r="A260" s="16">
        <v>256</v>
      </c>
      <c r="B260" s="16" t="s">
        <v>562</v>
      </c>
      <c r="C260" s="18" t="s">
        <v>584</v>
      </c>
      <c r="D260" s="20" t="s">
        <v>585</v>
      </c>
      <c r="E260" s="19">
        <v>3</v>
      </c>
      <c r="F260" s="22" t="s">
        <v>567</v>
      </c>
      <c r="G260" s="16" t="s">
        <v>586</v>
      </c>
      <c r="H260" s="22">
        <v>1120</v>
      </c>
    </row>
    <row r="261" s="1" customFormat="1" ht="35" customHeight="1" spans="1:8">
      <c r="A261" s="16">
        <v>257</v>
      </c>
      <c r="B261" s="16" t="s">
        <v>562</v>
      </c>
      <c r="C261" s="18" t="s">
        <v>584</v>
      </c>
      <c r="D261" s="20" t="s">
        <v>587</v>
      </c>
      <c r="E261" s="19">
        <v>3</v>
      </c>
      <c r="F261" s="22" t="s">
        <v>567</v>
      </c>
      <c r="G261" s="16" t="s">
        <v>577</v>
      </c>
      <c r="H261" s="22">
        <v>880</v>
      </c>
    </row>
    <row r="262" s="1" customFormat="1" ht="35" customHeight="1" spans="1:8">
      <c r="A262" s="16">
        <v>258</v>
      </c>
      <c r="B262" s="16" t="s">
        <v>562</v>
      </c>
      <c r="C262" s="18" t="s">
        <v>584</v>
      </c>
      <c r="D262" s="20" t="s">
        <v>588</v>
      </c>
      <c r="E262" s="19">
        <v>4</v>
      </c>
      <c r="F262" s="22" t="s">
        <v>567</v>
      </c>
      <c r="G262" s="16" t="s">
        <v>589</v>
      </c>
      <c r="H262" s="22">
        <v>1470</v>
      </c>
    </row>
    <row r="263" s="1" customFormat="1" ht="35" customHeight="1" spans="1:8">
      <c r="A263" s="16">
        <v>259</v>
      </c>
      <c r="B263" s="16" t="s">
        <v>562</v>
      </c>
      <c r="C263" s="18" t="s">
        <v>584</v>
      </c>
      <c r="D263" s="20" t="s">
        <v>590</v>
      </c>
      <c r="E263" s="19">
        <v>3</v>
      </c>
      <c r="F263" s="22" t="s">
        <v>567</v>
      </c>
      <c r="G263" s="16" t="s">
        <v>591</v>
      </c>
      <c r="H263" s="22">
        <v>1230</v>
      </c>
    </row>
    <row r="264" s="1" customFormat="1" ht="35" customHeight="1" spans="1:8">
      <c r="A264" s="16">
        <v>260</v>
      </c>
      <c r="B264" s="16" t="s">
        <v>562</v>
      </c>
      <c r="C264" s="18" t="s">
        <v>592</v>
      </c>
      <c r="D264" s="20" t="s">
        <v>133</v>
      </c>
      <c r="E264" s="19">
        <v>5</v>
      </c>
      <c r="F264" s="22" t="s">
        <v>567</v>
      </c>
      <c r="G264" s="22" t="s">
        <v>593</v>
      </c>
      <c r="H264" s="22">
        <v>830</v>
      </c>
    </row>
    <row r="265" s="1" customFormat="1" ht="35" customHeight="1" spans="1:8">
      <c r="A265" s="16">
        <v>261</v>
      </c>
      <c r="B265" s="16" t="s">
        <v>562</v>
      </c>
      <c r="C265" s="18" t="s">
        <v>592</v>
      </c>
      <c r="D265" s="20" t="s">
        <v>594</v>
      </c>
      <c r="E265" s="19">
        <v>1</v>
      </c>
      <c r="F265" s="22" t="s">
        <v>567</v>
      </c>
      <c r="G265" s="16" t="s">
        <v>586</v>
      </c>
      <c r="H265" s="22">
        <v>1050</v>
      </c>
    </row>
    <row r="266" s="1" customFormat="1" ht="35" customHeight="1" spans="1:8">
      <c r="A266" s="16">
        <v>262</v>
      </c>
      <c r="B266" s="16" t="s">
        <v>562</v>
      </c>
      <c r="C266" s="18" t="s">
        <v>592</v>
      </c>
      <c r="D266" s="20" t="s">
        <v>595</v>
      </c>
      <c r="E266" s="19">
        <v>1</v>
      </c>
      <c r="F266" s="22" t="s">
        <v>567</v>
      </c>
      <c r="G266" s="16" t="s">
        <v>596</v>
      </c>
      <c r="H266" s="22">
        <v>900</v>
      </c>
    </row>
    <row r="267" s="1" customFormat="1" ht="35" customHeight="1" spans="1:8">
      <c r="A267" s="16">
        <v>263</v>
      </c>
      <c r="B267" s="16" t="s">
        <v>562</v>
      </c>
      <c r="C267" s="18" t="s">
        <v>592</v>
      </c>
      <c r="D267" s="20" t="s">
        <v>597</v>
      </c>
      <c r="E267" s="19">
        <v>3</v>
      </c>
      <c r="F267" s="22" t="s">
        <v>17</v>
      </c>
      <c r="G267" s="16" t="s">
        <v>598</v>
      </c>
      <c r="H267" s="22">
        <v>2800</v>
      </c>
    </row>
    <row r="268" s="1" customFormat="1" ht="35" customHeight="1" spans="1:8">
      <c r="A268" s="16">
        <v>264</v>
      </c>
      <c r="B268" s="16" t="s">
        <v>562</v>
      </c>
      <c r="C268" s="18" t="s">
        <v>592</v>
      </c>
      <c r="D268" s="20" t="s">
        <v>599</v>
      </c>
      <c r="E268" s="19">
        <v>3</v>
      </c>
      <c r="F268" s="22" t="s">
        <v>567</v>
      </c>
      <c r="G268" s="16" t="s">
        <v>589</v>
      </c>
      <c r="H268" s="22">
        <v>1470</v>
      </c>
    </row>
    <row r="269" s="1" customFormat="1" ht="35" customHeight="1" spans="1:8">
      <c r="A269" s="16">
        <v>265</v>
      </c>
      <c r="B269" s="16" t="s">
        <v>562</v>
      </c>
      <c r="C269" s="18" t="s">
        <v>592</v>
      </c>
      <c r="D269" s="20" t="s">
        <v>600</v>
      </c>
      <c r="E269" s="19">
        <v>2</v>
      </c>
      <c r="F269" s="22" t="s">
        <v>567</v>
      </c>
      <c r="G269" s="16" t="s">
        <v>601</v>
      </c>
      <c r="H269" s="22">
        <v>400</v>
      </c>
    </row>
    <row r="270" s="1" customFormat="1" ht="35" customHeight="1" spans="1:8">
      <c r="A270" s="16">
        <v>266</v>
      </c>
      <c r="B270" s="16" t="s">
        <v>562</v>
      </c>
      <c r="C270" s="18" t="s">
        <v>602</v>
      </c>
      <c r="D270" s="20" t="s">
        <v>603</v>
      </c>
      <c r="E270" s="19">
        <v>5</v>
      </c>
      <c r="F270" s="22" t="s">
        <v>567</v>
      </c>
      <c r="G270" s="16" t="s">
        <v>589</v>
      </c>
      <c r="H270" s="22">
        <v>1470</v>
      </c>
    </row>
    <row r="271" s="1" customFormat="1" ht="35" customHeight="1" spans="1:8">
      <c r="A271" s="16">
        <v>267</v>
      </c>
      <c r="B271" s="16" t="s">
        <v>562</v>
      </c>
      <c r="C271" s="18" t="s">
        <v>602</v>
      </c>
      <c r="D271" s="20" t="s">
        <v>604</v>
      </c>
      <c r="E271" s="19">
        <v>1</v>
      </c>
      <c r="F271" s="22" t="s">
        <v>17</v>
      </c>
      <c r="G271" s="16" t="s">
        <v>605</v>
      </c>
      <c r="H271" s="25">
        <v>2870</v>
      </c>
    </row>
    <row r="272" s="1" customFormat="1" ht="35" customHeight="1" spans="1:8">
      <c r="A272" s="16">
        <v>268</v>
      </c>
      <c r="B272" s="16" t="s">
        <v>562</v>
      </c>
      <c r="C272" s="18" t="s">
        <v>602</v>
      </c>
      <c r="D272" s="20" t="s">
        <v>606</v>
      </c>
      <c r="E272" s="19">
        <v>1</v>
      </c>
      <c r="F272" s="16" t="s">
        <v>14</v>
      </c>
      <c r="G272" s="16" t="s">
        <v>586</v>
      </c>
      <c r="H272" s="36">
        <v>1120</v>
      </c>
    </row>
    <row r="273" s="2" customFormat="1" ht="35" customHeight="1" spans="1:8">
      <c r="A273" s="16">
        <v>269</v>
      </c>
      <c r="B273" s="16" t="s">
        <v>607</v>
      </c>
      <c r="C273" s="18" t="s">
        <v>608</v>
      </c>
      <c r="D273" s="20" t="s">
        <v>609</v>
      </c>
      <c r="E273" s="19">
        <v>3</v>
      </c>
      <c r="F273" s="16" t="s">
        <v>14</v>
      </c>
      <c r="G273" s="22" t="s">
        <v>610</v>
      </c>
      <c r="H273" s="22">
        <v>3000</v>
      </c>
    </row>
    <row r="274" s="2" customFormat="1" ht="35" customHeight="1" spans="1:8">
      <c r="A274" s="16">
        <v>270</v>
      </c>
      <c r="B274" s="16" t="s">
        <v>607</v>
      </c>
      <c r="C274" s="18" t="s">
        <v>611</v>
      </c>
      <c r="D274" s="20" t="s">
        <v>612</v>
      </c>
      <c r="E274" s="19">
        <v>4</v>
      </c>
      <c r="F274" s="16" t="s">
        <v>14</v>
      </c>
      <c r="G274" s="22" t="s">
        <v>613</v>
      </c>
      <c r="H274" s="22">
        <v>3000</v>
      </c>
    </row>
    <row r="275" s="2" customFormat="1" ht="35" customHeight="1" spans="1:8">
      <c r="A275" s="16">
        <v>271</v>
      </c>
      <c r="B275" s="16" t="s">
        <v>607</v>
      </c>
      <c r="C275" s="18" t="s">
        <v>611</v>
      </c>
      <c r="D275" s="20" t="s">
        <v>614</v>
      </c>
      <c r="E275" s="19">
        <v>3</v>
      </c>
      <c r="F275" s="16" t="s">
        <v>14</v>
      </c>
      <c r="G275" s="22" t="s">
        <v>615</v>
      </c>
      <c r="H275" s="22">
        <v>1600</v>
      </c>
    </row>
    <row r="276" s="2" customFormat="1" ht="35" customHeight="1" spans="1:8">
      <c r="A276" s="16">
        <v>272</v>
      </c>
      <c r="B276" s="16" t="s">
        <v>607</v>
      </c>
      <c r="C276" s="18" t="s">
        <v>611</v>
      </c>
      <c r="D276" s="20" t="s">
        <v>616</v>
      </c>
      <c r="E276" s="19">
        <v>3</v>
      </c>
      <c r="F276" s="16" t="s">
        <v>14</v>
      </c>
      <c r="G276" s="22" t="s">
        <v>617</v>
      </c>
      <c r="H276" s="22">
        <v>1200</v>
      </c>
    </row>
    <row r="277" s="2" customFormat="1" ht="35" customHeight="1" spans="1:8">
      <c r="A277" s="16">
        <v>273</v>
      </c>
      <c r="B277" s="16" t="s">
        <v>607</v>
      </c>
      <c r="C277" s="18" t="s">
        <v>618</v>
      </c>
      <c r="D277" s="20" t="s">
        <v>619</v>
      </c>
      <c r="E277" s="19">
        <v>4</v>
      </c>
      <c r="F277" s="16" t="s">
        <v>14</v>
      </c>
      <c r="G277" s="22" t="s">
        <v>620</v>
      </c>
      <c r="H277" s="22">
        <v>2250</v>
      </c>
    </row>
    <row r="278" s="2" customFormat="1" ht="35" customHeight="1" spans="1:8">
      <c r="A278" s="16">
        <v>274</v>
      </c>
      <c r="B278" s="16" t="s">
        <v>607</v>
      </c>
      <c r="C278" s="18" t="s">
        <v>618</v>
      </c>
      <c r="D278" s="20" t="s">
        <v>621</v>
      </c>
      <c r="E278" s="19">
        <v>5</v>
      </c>
      <c r="F278" s="16" t="s">
        <v>14</v>
      </c>
      <c r="G278" s="22" t="s">
        <v>622</v>
      </c>
      <c r="H278" s="22">
        <v>1350</v>
      </c>
    </row>
    <row r="279" s="2" customFormat="1" ht="35" customHeight="1" spans="1:8">
      <c r="A279" s="16">
        <v>275</v>
      </c>
      <c r="B279" s="16" t="s">
        <v>623</v>
      </c>
      <c r="C279" s="18" t="s">
        <v>624</v>
      </c>
      <c r="D279" s="20" t="s">
        <v>196</v>
      </c>
      <c r="E279" s="19">
        <v>4</v>
      </c>
      <c r="F279" s="16" t="s">
        <v>14</v>
      </c>
      <c r="G279" s="22" t="s">
        <v>625</v>
      </c>
      <c r="H279" s="22">
        <v>4600</v>
      </c>
    </row>
    <row r="280" s="2" customFormat="1" ht="35" customHeight="1" spans="1:8">
      <c r="A280" s="16">
        <v>276</v>
      </c>
      <c r="B280" s="16" t="s">
        <v>623</v>
      </c>
      <c r="C280" s="18" t="s">
        <v>624</v>
      </c>
      <c r="D280" s="20" t="s">
        <v>626</v>
      </c>
      <c r="E280" s="19">
        <v>4</v>
      </c>
      <c r="F280" s="16" t="s">
        <v>14</v>
      </c>
      <c r="G280" s="22" t="s">
        <v>627</v>
      </c>
      <c r="H280" s="22">
        <v>4720</v>
      </c>
    </row>
    <row r="281" s="2" customFormat="1" ht="35" customHeight="1" spans="1:8">
      <c r="A281" s="16">
        <v>277</v>
      </c>
      <c r="B281" s="16" t="s">
        <v>623</v>
      </c>
      <c r="C281" s="18" t="s">
        <v>624</v>
      </c>
      <c r="D281" s="20" t="s">
        <v>628</v>
      </c>
      <c r="E281" s="19">
        <v>5</v>
      </c>
      <c r="F281" s="16" t="s">
        <v>14</v>
      </c>
      <c r="G281" s="22" t="s">
        <v>629</v>
      </c>
      <c r="H281" s="22">
        <v>1670</v>
      </c>
    </row>
    <row r="282" s="2" customFormat="1" ht="35" customHeight="1" spans="1:8">
      <c r="A282" s="16">
        <v>278</v>
      </c>
      <c r="B282" s="16" t="s">
        <v>623</v>
      </c>
      <c r="C282" s="18" t="s">
        <v>630</v>
      </c>
      <c r="D282" s="20" t="s">
        <v>517</v>
      </c>
      <c r="E282" s="19">
        <v>3</v>
      </c>
      <c r="F282" s="16" t="s">
        <v>14</v>
      </c>
      <c r="G282" s="22" t="s">
        <v>631</v>
      </c>
      <c r="H282" s="22">
        <v>6020</v>
      </c>
    </row>
    <row r="283" s="2" customFormat="1" ht="35" customHeight="1" spans="1:8">
      <c r="A283" s="16">
        <v>279</v>
      </c>
      <c r="B283" s="16" t="s">
        <v>623</v>
      </c>
      <c r="C283" s="18" t="s">
        <v>630</v>
      </c>
      <c r="D283" s="20" t="s">
        <v>459</v>
      </c>
      <c r="E283" s="19">
        <v>3</v>
      </c>
      <c r="F283" s="16" t="s">
        <v>14</v>
      </c>
      <c r="G283" s="22" t="s">
        <v>632</v>
      </c>
      <c r="H283" s="22">
        <v>6120</v>
      </c>
    </row>
    <row r="284" s="2" customFormat="1" ht="35" customHeight="1" spans="1:8">
      <c r="A284" s="16">
        <v>280</v>
      </c>
      <c r="B284" s="16" t="s">
        <v>623</v>
      </c>
      <c r="C284" s="18" t="s">
        <v>633</v>
      </c>
      <c r="D284" s="20" t="s">
        <v>634</v>
      </c>
      <c r="E284" s="19">
        <v>3</v>
      </c>
      <c r="F284" s="16" t="s">
        <v>14</v>
      </c>
      <c r="G284" s="22" t="s">
        <v>635</v>
      </c>
      <c r="H284" s="22">
        <v>3270</v>
      </c>
    </row>
    <row r="285" s="1" customFormat="1" ht="35" customHeight="1" spans="1:8">
      <c r="A285" s="16">
        <v>281</v>
      </c>
      <c r="B285" s="37" t="s">
        <v>636</v>
      </c>
      <c r="C285" s="38" t="s">
        <v>637</v>
      </c>
      <c r="D285" s="20" t="s">
        <v>638</v>
      </c>
      <c r="E285" s="39">
        <v>4</v>
      </c>
      <c r="F285" s="37" t="s">
        <v>17</v>
      </c>
      <c r="G285" s="40" t="s">
        <v>639</v>
      </c>
      <c r="H285" s="37">
        <v>4200</v>
      </c>
    </row>
    <row r="286" s="1" customFormat="1" ht="35" customHeight="1" spans="1:8">
      <c r="A286" s="16">
        <v>282</v>
      </c>
      <c r="B286" s="37" t="s">
        <v>636</v>
      </c>
      <c r="C286" s="38" t="s">
        <v>640</v>
      </c>
      <c r="D286" s="20" t="s">
        <v>641</v>
      </c>
      <c r="E286" s="39">
        <v>2</v>
      </c>
      <c r="F286" s="37" t="s">
        <v>14</v>
      </c>
      <c r="G286" s="40" t="s">
        <v>642</v>
      </c>
      <c r="H286" s="37">
        <v>2000</v>
      </c>
    </row>
    <row r="287" s="1" customFormat="1" ht="35" customHeight="1" spans="1:8">
      <c r="A287" s="16">
        <v>283</v>
      </c>
      <c r="B287" s="37" t="s">
        <v>636</v>
      </c>
      <c r="C287" s="38" t="s">
        <v>643</v>
      </c>
      <c r="D287" s="20" t="s">
        <v>644</v>
      </c>
      <c r="E287" s="39">
        <v>3</v>
      </c>
      <c r="F287" s="37" t="s">
        <v>17</v>
      </c>
      <c r="G287" s="40" t="s">
        <v>645</v>
      </c>
      <c r="H287" s="37">
        <v>2300</v>
      </c>
    </row>
    <row r="288" s="1" customFormat="1" ht="35" customHeight="1" spans="1:8">
      <c r="A288" s="16">
        <v>284</v>
      </c>
      <c r="B288" s="37" t="s">
        <v>636</v>
      </c>
      <c r="C288" s="38" t="s">
        <v>646</v>
      </c>
      <c r="D288" s="20" t="s">
        <v>647</v>
      </c>
      <c r="E288" s="39">
        <v>2</v>
      </c>
      <c r="F288" s="37" t="s">
        <v>14</v>
      </c>
      <c r="G288" s="40" t="s">
        <v>648</v>
      </c>
      <c r="H288" s="37">
        <v>1200</v>
      </c>
    </row>
    <row r="289" s="1" customFormat="1" ht="35" customHeight="1" spans="1:8">
      <c r="A289" s="16">
        <v>285</v>
      </c>
      <c r="B289" s="37" t="s">
        <v>636</v>
      </c>
      <c r="C289" s="38" t="s">
        <v>640</v>
      </c>
      <c r="D289" s="20" t="s">
        <v>649</v>
      </c>
      <c r="E289" s="39">
        <v>2</v>
      </c>
      <c r="F289" s="37" t="s">
        <v>17</v>
      </c>
      <c r="G289" s="40" t="s">
        <v>650</v>
      </c>
      <c r="H289" s="37">
        <v>1200</v>
      </c>
    </row>
    <row r="290" s="2" customFormat="1" ht="35" customHeight="1" spans="1:8">
      <c r="A290" s="16">
        <v>286</v>
      </c>
      <c r="B290" s="41" t="s">
        <v>651</v>
      </c>
      <c r="C290" s="18" t="s">
        <v>652</v>
      </c>
      <c r="D290" s="20" t="s">
        <v>653</v>
      </c>
      <c r="E290" s="19">
        <v>2</v>
      </c>
      <c r="F290" s="16" t="s">
        <v>14</v>
      </c>
      <c r="G290" s="22" t="s">
        <v>654</v>
      </c>
      <c r="H290" s="16">
        <v>5000</v>
      </c>
    </row>
    <row r="291" s="2" customFormat="1" ht="35" customHeight="1" spans="1:8">
      <c r="A291" s="16">
        <v>287</v>
      </c>
      <c r="B291" s="41" t="s">
        <v>651</v>
      </c>
      <c r="C291" s="42" t="s">
        <v>655</v>
      </c>
      <c r="D291" s="20" t="s">
        <v>656</v>
      </c>
      <c r="E291" s="19">
        <v>5</v>
      </c>
      <c r="F291" s="16" t="s">
        <v>14</v>
      </c>
      <c r="G291" s="22" t="s">
        <v>657</v>
      </c>
      <c r="H291" s="16">
        <v>4050</v>
      </c>
    </row>
    <row r="292" s="2" customFormat="1" ht="35" customHeight="1" spans="1:8">
      <c r="A292" s="16">
        <v>288</v>
      </c>
      <c r="B292" s="41" t="s">
        <v>651</v>
      </c>
      <c r="C292" s="42" t="s">
        <v>655</v>
      </c>
      <c r="D292" s="20" t="s">
        <v>658</v>
      </c>
      <c r="E292" s="19">
        <v>4</v>
      </c>
      <c r="F292" s="16" t="s">
        <v>17</v>
      </c>
      <c r="G292" s="22" t="s">
        <v>659</v>
      </c>
      <c r="H292" s="16">
        <v>3600</v>
      </c>
    </row>
    <row r="293" s="2" customFormat="1" ht="35" customHeight="1" spans="1:8">
      <c r="A293" s="16">
        <v>289</v>
      </c>
      <c r="B293" s="41" t="s">
        <v>651</v>
      </c>
      <c r="C293" s="42" t="s">
        <v>655</v>
      </c>
      <c r="D293" s="20" t="s">
        <v>660</v>
      </c>
      <c r="E293" s="19">
        <v>2</v>
      </c>
      <c r="F293" s="16" t="s">
        <v>14</v>
      </c>
      <c r="G293" s="22" t="s">
        <v>659</v>
      </c>
      <c r="H293" s="16">
        <v>3600</v>
      </c>
    </row>
    <row r="294" s="2" customFormat="1" ht="35" customHeight="1" spans="1:8">
      <c r="A294" s="16">
        <v>290</v>
      </c>
      <c r="B294" s="41" t="s">
        <v>651</v>
      </c>
      <c r="C294" s="43" t="s">
        <v>661</v>
      </c>
      <c r="D294" s="20" t="s">
        <v>662</v>
      </c>
      <c r="E294" s="19">
        <v>2</v>
      </c>
      <c r="F294" s="16" t="s">
        <v>17</v>
      </c>
      <c r="G294" s="22" t="s">
        <v>663</v>
      </c>
      <c r="H294" s="16">
        <v>8750</v>
      </c>
    </row>
    <row r="295" s="2" customFormat="1" ht="35" customHeight="1" spans="1:8">
      <c r="A295" s="16">
        <v>291</v>
      </c>
      <c r="B295" s="41" t="s">
        <v>651</v>
      </c>
      <c r="C295" s="43" t="s">
        <v>661</v>
      </c>
      <c r="D295" s="21" t="s">
        <v>664</v>
      </c>
      <c r="E295" s="19">
        <v>3</v>
      </c>
      <c r="F295" s="16" t="s">
        <v>17</v>
      </c>
      <c r="G295" s="22" t="s">
        <v>665</v>
      </c>
      <c r="H295" s="16">
        <v>7500</v>
      </c>
    </row>
    <row r="296" s="2" customFormat="1" ht="35" customHeight="1" spans="1:8">
      <c r="A296" s="16">
        <v>292</v>
      </c>
      <c r="B296" s="41" t="s">
        <v>651</v>
      </c>
      <c r="C296" s="43" t="s">
        <v>661</v>
      </c>
      <c r="D296" s="20" t="s">
        <v>666</v>
      </c>
      <c r="E296" s="19">
        <v>3</v>
      </c>
      <c r="F296" s="16" t="s">
        <v>14</v>
      </c>
      <c r="G296" s="22" t="s">
        <v>667</v>
      </c>
      <c r="H296" s="16">
        <v>3625</v>
      </c>
    </row>
    <row r="297" s="2" customFormat="1" ht="35" customHeight="1" spans="1:8">
      <c r="A297" s="16">
        <v>293</v>
      </c>
      <c r="B297" s="41" t="s">
        <v>651</v>
      </c>
      <c r="C297" s="43" t="s">
        <v>668</v>
      </c>
      <c r="D297" s="20" t="s">
        <v>22</v>
      </c>
      <c r="E297" s="19">
        <v>2</v>
      </c>
      <c r="F297" s="16" t="s">
        <v>17</v>
      </c>
      <c r="G297" s="22" t="s">
        <v>669</v>
      </c>
      <c r="H297" s="16">
        <v>5438</v>
      </c>
    </row>
    <row r="298" s="2" customFormat="1" ht="35" customHeight="1" spans="1:8">
      <c r="A298" s="16">
        <v>294</v>
      </c>
      <c r="B298" s="41" t="s">
        <v>651</v>
      </c>
      <c r="C298" s="43" t="s">
        <v>668</v>
      </c>
      <c r="D298" s="20" t="s">
        <v>670</v>
      </c>
      <c r="E298" s="19">
        <v>5</v>
      </c>
      <c r="F298" s="16" t="s">
        <v>17</v>
      </c>
      <c r="G298" s="22" t="s">
        <v>669</v>
      </c>
      <c r="H298" s="16">
        <v>5437</v>
      </c>
    </row>
    <row r="299" s="1" customFormat="1" ht="35" customHeight="1" spans="1:8">
      <c r="A299" s="16">
        <v>295</v>
      </c>
      <c r="B299" s="16" t="s">
        <v>671</v>
      </c>
      <c r="C299" s="23" t="s">
        <v>672</v>
      </c>
      <c r="D299" s="20" t="s">
        <v>641</v>
      </c>
      <c r="E299" s="25">
        <v>5</v>
      </c>
      <c r="F299" s="22" t="s">
        <v>17</v>
      </c>
      <c r="G299" s="22" t="s">
        <v>673</v>
      </c>
      <c r="H299" s="22">
        <v>790</v>
      </c>
    </row>
    <row r="300" s="1" customFormat="1" ht="35" customHeight="1" spans="1:8">
      <c r="A300" s="16">
        <v>296</v>
      </c>
      <c r="B300" s="16" t="s">
        <v>671</v>
      </c>
      <c r="C300" s="23" t="s">
        <v>672</v>
      </c>
      <c r="D300" s="20" t="s">
        <v>674</v>
      </c>
      <c r="E300" s="25">
        <v>2</v>
      </c>
      <c r="F300" s="22" t="s">
        <v>17</v>
      </c>
      <c r="G300" s="22" t="s">
        <v>675</v>
      </c>
      <c r="H300" s="22">
        <v>1520</v>
      </c>
    </row>
    <row r="301" s="1" customFormat="1" ht="35" customHeight="1" spans="1:8">
      <c r="A301" s="16">
        <v>297</v>
      </c>
      <c r="B301" s="16" t="s">
        <v>671</v>
      </c>
      <c r="C301" s="23" t="s">
        <v>672</v>
      </c>
      <c r="D301" s="20" t="s">
        <v>676</v>
      </c>
      <c r="E301" s="25">
        <v>3</v>
      </c>
      <c r="F301" s="22" t="s">
        <v>17</v>
      </c>
      <c r="G301" s="22" t="s">
        <v>677</v>
      </c>
      <c r="H301" s="22">
        <v>1500</v>
      </c>
    </row>
    <row r="302" s="1" customFormat="1" ht="35" customHeight="1" spans="1:8">
      <c r="A302" s="16">
        <v>298</v>
      </c>
      <c r="B302" s="16" t="s">
        <v>671</v>
      </c>
      <c r="C302" s="18" t="s">
        <v>678</v>
      </c>
      <c r="D302" s="20" t="s">
        <v>679</v>
      </c>
      <c r="E302" s="19">
        <v>1</v>
      </c>
      <c r="F302" s="16" t="s">
        <v>14</v>
      </c>
      <c r="G302" s="22" t="s">
        <v>680</v>
      </c>
      <c r="H302" s="22">
        <v>800</v>
      </c>
    </row>
    <row r="303" s="1" customFormat="1" ht="35" customHeight="1" spans="1:8">
      <c r="A303" s="16">
        <v>299</v>
      </c>
      <c r="B303" s="16" t="s">
        <v>671</v>
      </c>
      <c r="C303" s="23" t="s">
        <v>678</v>
      </c>
      <c r="D303" s="20" t="s">
        <v>681</v>
      </c>
      <c r="E303" s="25">
        <v>4</v>
      </c>
      <c r="F303" s="22" t="s">
        <v>17</v>
      </c>
      <c r="G303" s="22" t="s">
        <v>682</v>
      </c>
      <c r="H303" s="22">
        <v>1100</v>
      </c>
    </row>
    <row r="304" s="1" customFormat="1" ht="35" customHeight="1" spans="1:8">
      <c r="A304" s="16">
        <v>300</v>
      </c>
      <c r="B304" s="16" t="s">
        <v>671</v>
      </c>
      <c r="C304" s="44" t="s">
        <v>683</v>
      </c>
      <c r="D304" s="20" t="s">
        <v>684</v>
      </c>
      <c r="E304" s="19">
        <v>2</v>
      </c>
      <c r="F304" s="16" t="s">
        <v>17</v>
      </c>
      <c r="G304" s="22" t="s">
        <v>685</v>
      </c>
      <c r="H304" s="22">
        <v>950</v>
      </c>
    </row>
    <row r="305" s="1" customFormat="1" ht="35" customHeight="1" spans="1:8">
      <c r="A305" s="16">
        <v>301</v>
      </c>
      <c r="B305" s="16" t="s">
        <v>671</v>
      </c>
      <c r="C305" s="44" t="s">
        <v>683</v>
      </c>
      <c r="D305" s="20" t="s">
        <v>686</v>
      </c>
      <c r="E305" s="19">
        <v>1</v>
      </c>
      <c r="F305" s="16" t="s">
        <v>14</v>
      </c>
      <c r="G305" s="22" t="s">
        <v>687</v>
      </c>
      <c r="H305" s="22">
        <v>880</v>
      </c>
    </row>
    <row r="306" s="1" customFormat="1" ht="35" customHeight="1" spans="1:8">
      <c r="A306" s="16">
        <v>302</v>
      </c>
      <c r="B306" s="16" t="s">
        <v>671</v>
      </c>
      <c r="C306" s="44" t="s">
        <v>683</v>
      </c>
      <c r="D306" s="20" t="s">
        <v>688</v>
      </c>
      <c r="E306" s="19">
        <v>6</v>
      </c>
      <c r="F306" s="16" t="s">
        <v>17</v>
      </c>
      <c r="G306" s="22" t="s">
        <v>689</v>
      </c>
      <c r="H306" s="22">
        <v>660</v>
      </c>
    </row>
    <row r="307" ht="23" customHeight="1" spans="1:8">
      <c r="A307" s="45" t="s">
        <v>690</v>
      </c>
      <c r="B307" s="45"/>
      <c r="C307" s="45"/>
      <c r="D307" s="45"/>
      <c r="E307" s="45"/>
      <c r="F307" s="45"/>
      <c r="G307" s="45"/>
      <c r="H307" s="45">
        <f>SUM(H5:H306)</f>
        <v>560000</v>
      </c>
    </row>
    <row r="308" ht="34" customHeight="1" spans="1:8">
      <c r="A308" s="46" t="s">
        <v>691</v>
      </c>
      <c r="B308" s="46"/>
      <c r="C308" s="46"/>
      <c r="D308" s="46"/>
      <c r="E308" s="46"/>
      <c r="F308" s="46"/>
      <c r="G308" s="46"/>
      <c r="H308" s="46"/>
    </row>
  </sheetData>
  <mergeCells count="6">
    <mergeCell ref="A1:C1"/>
    <mergeCell ref="A2:H2"/>
    <mergeCell ref="A3:D3"/>
    <mergeCell ref="G3:H3"/>
    <mergeCell ref="A307:G307"/>
    <mergeCell ref="A308:H308"/>
  </mergeCells>
  <conditionalFormatting sqref="D1:D5 D7 D309:D1048576">
    <cfRule type="duplicateValues" dxfId="0" priority="4"/>
    <cfRule type="duplicateValues" dxfId="0" priority="1"/>
  </conditionalFormatting>
  <conditionalFormatting sqref="D5 D7 D309:D1145">
    <cfRule type="duplicateValues" dxfId="0" priority="5"/>
  </conditionalFormatting>
  <pageMargins left="0.354166666666667" right="0.118055555555556" top="0.550694444444444" bottom="0.393055555555556" header="0.298611111111111" footer="0.393055555555556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浪花一朵朵</cp:lastModifiedBy>
  <dcterms:created xsi:type="dcterms:W3CDTF">2006-09-13T11:21:00Z</dcterms:created>
  <dcterms:modified xsi:type="dcterms:W3CDTF">2026-06-04T02:14:20Z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ubyTemplateID" linkTarget="0">
    <vt:lpwstr>20</vt:lpwstr>
  </property>
  <property fmtid="{D5CDD505-2E9C-101B-9397-08002B2CF9AE}" pid="4" name="ICV">
    <vt:lpwstr>3494B8C6E91F416BA8991A01F4923AB7_13</vt:lpwstr>
  </property>
  <property fmtid="{D5CDD505-2E9C-101B-9397-08002B2CF9AE}" pid="5" name="CalculationRule">
    <vt:i4>0</vt:i4>
  </property>
</Properties>
</file>